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235" yWindow="-15" windowWidth="8295" windowHeight="10470"/>
  </bookViews>
  <sheets>
    <sheet name="structure effective 20171020" sheetId="1" r:id="rId1"/>
    <sheet name="20141001" sheetId="2" r:id="rId2"/>
  </sheets>
  <definedNames>
    <definedName name="_xlnm._FilterDatabase" localSheetId="0" hidden="1">'structure effective 20171020'!$A$5:$J$286</definedName>
    <definedName name="_xlnm.Print_Area" localSheetId="0">'structure effective 20171020'!$A$5:$J$286</definedName>
  </definedNames>
  <calcPr calcId="145621"/>
</workbook>
</file>

<file path=xl/calcChain.xml><?xml version="1.0" encoding="utf-8"?>
<calcChain xmlns="http://schemas.openxmlformats.org/spreadsheetml/2006/main">
  <c r="F132" i="1" l="1"/>
  <c r="E154" i="1" l="1"/>
  <c r="F154" i="1" s="1"/>
  <c r="E155" i="1" s="1"/>
  <c r="F155" i="1" s="1"/>
  <c r="E156" i="1" s="1"/>
  <c r="F156" i="1" s="1"/>
  <c r="E157" i="1" s="1"/>
  <c r="F157" i="1" s="1"/>
  <c r="E158" i="1" s="1"/>
  <c r="F158" i="1" s="1"/>
  <c r="E159" i="1" s="1"/>
  <c r="F159" i="1" s="1"/>
  <c r="E160" i="1" s="1"/>
  <c r="F160" i="1" s="1"/>
  <c r="E161" i="1" s="1"/>
  <c r="F161" i="1" s="1"/>
  <c r="E162" i="1" s="1"/>
  <c r="F162" i="1" s="1"/>
  <c r="E163" i="1" s="1"/>
  <c r="F163" i="1" s="1"/>
  <c r="E164" i="1" s="1"/>
  <c r="F164" i="1" s="1"/>
  <c r="E165" i="1" s="1"/>
  <c r="F165" i="1" s="1"/>
  <c r="E166" i="1" s="1"/>
  <c r="F166" i="1" s="1"/>
  <c r="E167" i="1" s="1"/>
  <c r="F167" i="1" s="1"/>
  <c r="E168" i="1" s="1"/>
  <c r="F168" i="1" s="1"/>
  <c r="E169" i="1" s="1"/>
  <c r="F169" i="1" s="1"/>
  <c r="E170" i="1" s="1"/>
  <c r="F170" i="1" s="1"/>
  <c r="E171" i="1" s="1"/>
  <c r="F171" i="1" s="1"/>
  <c r="E172" i="1" s="1"/>
  <c r="F172" i="1" s="1"/>
  <c r="E173" i="1" s="1"/>
  <c r="F173" i="1" s="1"/>
  <c r="E174" i="1" s="1"/>
  <c r="F174" i="1" s="1"/>
  <c r="E175" i="1" s="1"/>
  <c r="F175" i="1" s="1"/>
  <c r="E176" i="1" s="1"/>
  <c r="F176" i="1" s="1"/>
  <c r="E177" i="1" s="1"/>
  <c r="F177" i="1" s="1"/>
  <c r="E178" i="1" s="1"/>
  <c r="F178" i="1" s="1"/>
  <c r="E179" i="1" s="1"/>
  <c r="F179" i="1" s="1"/>
  <c r="E180" i="1" s="1"/>
  <c r="F180" i="1" s="1"/>
  <c r="E181" i="1" s="1"/>
  <c r="F181" i="1" s="1"/>
  <c r="E182" i="1" s="1"/>
  <c r="F182" i="1" s="1"/>
  <c r="E183" i="1" s="1"/>
  <c r="F183" i="1" s="1"/>
  <c r="E184" i="1" s="1"/>
  <c r="F184" i="1" s="1"/>
  <c r="E185" i="1" s="1"/>
  <c r="F185" i="1" s="1"/>
  <c r="E186" i="1" s="1"/>
  <c r="F186" i="1" s="1"/>
  <c r="E187" i="1" s="1"/>
  <c r="F187" i="1" s="1"/>
  <c r="E188" i="1" s="1"/>
  <c r="F188" i="1" s="1"/>
  <c r="E189" i="1" s="1"/>
  <c r="F189" i="1" s="1"/>
  <c r="E190" i="1" s="1"/>
  <c r="F190" i="1" s="1"/>
  <c r="E191" i="1" s="1"/>
  <c r="F191" i="1" s="1"/>
  <c r="E192" i="1" s="1"/>
  <c r="F192" i="1" s="1"/>
  <c r="E193" i="1" s="1"/>
  <c r="F193" i="1" s="1"/>
  <c r="E194" i="1" s="1"/>
  <c r="F194" i="1" s="1"/>
  <c r="E195" i="1" s="1"/>
  <c r="F195" i="1" s="1"/>
  <c r="E196" i="1" s="1"/>
  <c r="F196" i="1" s="1"/>
  <c r="E197" i="1" s="1"/>
  <c r="F197" i="1" s="1"/>
  <c r="E198" i="1" s="1"/>
  <c r="F198" i="1" s="1"/>
  <c r="E199" i="1" s="1"/>
  <c r="F199" i="1" s="1"/>
  <c r="E200" i="1" s="1"/>
  <c r="F200" i="1" s="1"/>
  <c r="E201" i="1" s="1"/>
  <c r="F201" i="1" s="1"/>
  <c r="E202" i="1" s="1"/>
  <c r="F202" i="1" s="1"/>
  <c r="E203" i="1" s="1"/>
  <c r="F203" i="1" s="1"/>
  <c r="E204" i="1" s="1"/>
  <c r="F204" i="1" s="1"/>
  <c r="E205" i="1" s="1"/>
  <c r="F205" i="1" s="1"/>
  <c r="E206" i="1" s="1"/>
  <c r="F206" i="1" s="1"/>
  <c r="E207" i="1" s="1"/>
  <c r="F207" i="1" s="1"/>
  <c r="E208" i="1" s="1"/>
  <c r="F208" i="1" s="1"/>
  <c r="E209" i="1" s="1"/>
  <c r="F209" i="1" s="1"/>
  <c r="E210" i="1" s="1"/>
  <c r="F210" i="1" s="1"/>
  <c r="E211" i="1" s="1"/>
  <c r="F211" i="1" s="1"/>
  <c r="E212" i="1" s="1"/>
  <c r="F212" i="1" s="1"/>
  <c r="E213" i="1" s="1"/>
  <c r="F213" i="1" s="1"/>
  <c r="E214" i="1" s="1"/>
  <c r="F214" i="1" s="1"/>
  <c r="E215" i="1" s="1"/>
  <c r="F215" i="1" s="1"/>
  <c r="E216" i="1" s="1"/>
  <c r="F216" i="1" s="1"/>
  <c r="E217" i="1" s="1"/>
  <c r="F217" i="1" s="1"/>
  <c r="E218" i="1" s="1"/>
  <c r="F218" i="1" s="1"/>
  <c r="E219" i="1" s="1"/>
  <c r="F219" i="1" s="1"/>
  <c r="E220" i="1" s="1"/>
  <c r="F220" i="1" s="1"/>
  <c r="E221" i="1" s="1"/>
  <c r="F221" i="1" s="1"/>
  <c r="E222" i="1" s="1"/>
  <c r="F222" i="1" s="1"/>
  <c r="E223" i="1" s="1"/>
  <c r="F223" i="1" s="1"/>
  <c r="E224" i="1" s="1"/>
  <c r="F224" i="1" s="1"/>
  <c r="E225" i="1" s="1"/>
  <c r="F225" i="1" s="1"/>
  <c r="E226" i="1" s="1"/>
  <c r="F226" i="1" s="1"/>
  <c r="E227" i="1" s="1"/>
  <c r="F227" i="1" s="1"/>
  <c r="E228" i="1" s="1"/>
  <c r="F228" i="1" s="1"/>
  <c r="E229" i="1" s="1"/>
  <c r="F229" i="1" s="1"/>
  <c r="E230" i="1" s="1"/>
  <c r="F230" i="1" s="1"/>
  <c r="E231" i="1" s="1"/>
  <c r="F231" i="1" s="1"/>
  <c r="E232" i="1" s="1"/>
  <c r="F232" i="1" s="1"/>
  <c r="E233" i="1" s="1"/>
  <c r="F233" i="1" s="1"/>
  <c r="E234" i="1" s="1"/>
  <c r="F234" i="1" s="1"/>
  <c r="E235" i="1" s="1"/>
  <c r="F235" i="1" s="1"/>
  <c r="E236" i="1" s="1"/>
  <c r="F236" i="1" s="1"/>
  <c r="E237" i="1" s="1"/>
  <c r="F237" i="1" s="1"/>
  <c r="E238" i="1" s="1"/>
  <c r="F238" i="1" s="1"/>
  <c r="E239" i="1" s="1"/>
  <c r="F239" i="1" s="1"/>
  <c r="E240" i="1" s="1"/>
  <c r="F240" i="1" s="1"/>
  <c r="E241" i="1" s="1"/>
  <c r="F241" i="1" s="1"/>
  <c r="E242" i="1" s="1"/>
  <c r="F242" i="1" s="1"/>
  <c r="E243" i="1" s="1"/>
  <c r="F243" i="1" s="1"/>
  <c r="E244" i="1" s="1"/>
  <c r="F244" i="1" s="1"/>
  <c r="E245" i="1" s="1"/>
  <c r="F245" i="1" s="1"/>
  <c r="E246" i="1" s="1"/>
  <c r="F246" i="1" s="1"/>
  <c r="E247" i="1" s="1"/>
  <c r="F247" i="1" s="1"/>
  <c r="E248" i="1" s="1"/>
  <c r="F248" i="1" s="1"/>
  <c r="E249" i="1" s="1"/>
  <c r="F249" i="1" s="1"/>
  <c r="E250" i="1" s="1"/>
  <c r="F250" i="1" s="1"/>
  <c r="E251" i="1" s="1"/>
  <c r="F251" i="1" s="1"/>
  <c r="E252" i="1" s="1"/>
  <c r="F252" i="1" s="1"/>
  <c r="E253" i="1" s="1"/>
  <c r="F253" i="1" s="1"/>
  <c r="E254" i="1" s="1"/>
  <c r="F254" i="1" s="1"/>
  <c r="E255" i="1" s="1"/>
  <c r="F255" i="1" s="1"/>
  <c r="E256" i="1" s="1"/>
  <c r="F256" i="1" s="1"/>
  <c r="E257" i="1" s="1"/>
  <c r="F257" i="1" s="1"/>
  <c r="E258" i="1" s="1"/>
  <c r="F258" i="1" s="1"/>
  <c r="E259" i="1" s="1"/>
  <c r="F259" i="1" s="1"/>
  <c r="E260" i="1" s="1"/>
  <c r="F260" i="1" s="1"/>
  <c r="E261" i="1" s="1"/>
  <c r="F261" i="1" s="1"/>
  <c r="E262" i="1" s="1"/>
  <c r="F262" i="1" s="1"/>
  <c r="E263" i="1" s="1"/>
  <c r="F263" i="1" s="1"/>
  <c r="E264" i="1" s="1"/>
  <c r="F264" i="1" s="1"/>
  <c r="E265" i="1" s="1"/>
  <c r="F265" i="1" s="1"/>
  <c r="E266" i="1" s="1"/>
  <c r="F266" i="1" s="1"/>
  <c r="E267" i="1" s="1"/>
  <c r="F267" i="1" s="1"/>
  <c r="E268" i="1" s="1"/>
  <c r="F268" i="1" s="1"/>
  <c r="E269" i="1" s="1"/>
  <c r="F269" i="1" s="1"/>
  <c r="E270" i="1" s="1"/>
  <c r="F270" i="1" s="1"/>
  <c r="E271" i="1" s="1"/>
  <c r="F271" i="1" s="1"/>
  <c r="E272" i="1" s="1"/>
  <c r="F272" i="1" s="1"/>
  <c r="E273" i="1" s="1"/>
  <c r="F273" i="1" s="1"/>
  <c r="E274" i="1" s="1"/>
  <c r="F274" i="1" s="1"/>
  <c r="E275" i="1" s="1"/>
  <c r="F275" i="1" s="1"/>
  <c r="E276" i="1" s="1"/>
  <c r="F276" i="1" s="1"/>
  <c r="E277" i="1" s="1"/>
  <c r="F277" i="1" s="1"/>
  <c r="E278" i="1" s="1"/>
  <c r="F278" i="1" s="1"/>
  <c r="E279" i="1" s="1"/>
  <c r="F279" i="1" s="1"/>
  <c r="E280" i="1" s="1"/>
  <c r="F280" i="1" s="1"/>
  <c r="E281" i="1" s="1"/>
  <c r="F281" i="1" s="1"/>
  <c r="E282" i="1" s="1"/>
  <c r="F282" i="1" s="1"/>
  <c r="E283" i="1" s="1"/>
  <c r="F283" i="1" s="1"/>
  <c r="E284" i="1" s="1"/>
  <c r="F284" i="1" s="1"/>
  <c r="E285" i="1" s="1"/>
  <c r="F285" i="1" s="1"/>
  <c r="E286" i="1" s="1"/>
  <c r="F286" i="1" s="1"/>
  <c r="F6" i="1"/>
  <c r="E7" i="1" s="1"/>
  <c r="F7" i="1" s="1"/>
  <c r="E8" i="1" s="1"/>
  <c r="F8" i="1" s="1"/>
  <c r="E9" i="1" s="1"/>
  <c r="F9" i="1" s="1"/>
  <c r="E10" i="1" s="1"/>
  <c r="F10" i="1" s="1"/>
  <c r="E11" i="1" s="1"/>
  <c r="F11" i="1" s="1"/>
  <c r="E12" i="1" s="1"/>
  <c r="F12" i="1" s="1"/>
  <c r="E13" i="1" s="1"/>
  <c r="F13" i="1" s="1"/>
  <c r="E14" i="1" s="1"/>
  <c r="F14" i="1" s="1"/>
  <c r="E15" i="1" s="1"/>
  <c r="F15" i="1" s="1"/>
  <c r="E16" i="1" s="1"/>
  <c r="F16" i="1" s="1"/>
  <c r="E17" i="1" s="1"/>
  <c r="F17" i="1" s="1"/>
  <c r="E18" i="1" s="1"/>
  <c r="F18" i="1" s="1"/>
  <c r="E19" i="1" s="1"/>
  <c r="F19" i="1" s="1"/>
  <c r="E20" i="1" s="1"/>
  <c r="F20" i="1" s="1"/>
  <c r="E21" i="1" s="1"/>
  <c r="F21" i="1" s="1"/>
  <c r="E22" i="1" s="1"/>
  <c r="F22" i="1" s="1"/>
  <c r="E23" i="1" s="1"/>
  <c r="F23" i="1" s="1"/>
  <c r="E24" i="1" s="1"/>
  <c r="F24" i="1" s="1"/>
  <c r="E25" i="1" s="1"/>
  <c r="F25" i="1" s="1"/>
  <c r="E26" i="1" s="1"/>
  <c r="F26" i="1" s="1"/>
  <c r="E27" i="1" s="1"/>
  <c r="F27" i="1" s="1"/>
  <c r="E28" i="1" s="1"/>
  <c r="F28" i="1" s="1"/>
  <c r="E29" i="1" s="1"/>
  <c r="F29" i="1" s="1"/>
  <c r="E30" i="1" s="1"/>
  <c r="F30" i="1" s="1"/>
  <c r="E31" i="1" s="1"/>
  <c r="F31" i="1" s="1"/>
  <c r="E32" i="1" s="1"/>
  <c r="F32" i="1" s="1"/>
  <c r="E33" i="1" s="1"/>
  <c r="F33" i="1" s="1"/>
  <c r="E34" i="1" s="1"/>
  <c r="F34" i="1" s="1"/>
  <c r="E35" i="1" s="1"/>
  <c r="F35" i="1" s="1"/>
  <c r="E36" i="1" s="1"/>
  <c r="F36" i="1" s="1"/>
  <c r="E37" i="1" s="1"/>
  <c r="F37" i="1" s="1"/>
  <c r="E38" i="1" s="1"/>
  <c r="F38" i="1" s="1"/>
  <c r="E39" i="1" s="1"/>
  <c r="F39" i="1" s="1"/>
  <c r="E40" i="1" s="1"/>
  <c r="F40" i="1" s="1"/>
  <c r="E41" i="1" s="1"/>
  <c r="F41" i="1" s="1"/>
  <c r="E42" i="1" s="1"/>
  <c r="F42" i="1" s="1"/>
  <c r="E43" i="1" s="1"/>
  <c r="F43" i="1" s="1"/>
  <c r="E44" i="1" s="1"/>
  <c r="F44" i="1" s="1"/>
  <c r="E45" i="1" s="1"/>
  <c r="F45" i="1" s="1"/>
  <c r="E46" i="1" s="1"/>
  <c r="F46" i="1" s="1"/>
  <c r="E47" i="1" s="1"/>
  <c r="F47" i="1" s="1"/>
  <c r="E48" i="1" s="1"/>
  <c r="F48" i="1" s="1"/>
  <c r="E49" i="1" s="1"/>
  <c r="F49" i="1" s="1"/>
  <c r="E50" i="1" s="1"/>
  <c r="F50" i="1" s="1"/>
  <c r="E51" i="1" s="1"/>
  <c r="F51" i="1" s="1"/>
  <c r="E52" i="1" s="1"/>
  <c r="F52" i="1" s="1"/>
  <c r="E53" i="1" s="1"/>
  <c r="F53" i="1" s="1"/>
  <c r="E54" i="1" s="1"/>
  <c r="F54" i="1" s="1"/>
  <c r="E55" i="1" s="1"/>
  <c r="F55" i="1" s="1"/>
  <c r="E56" i="1" s="1"/>
  <c r="F56" i="1" s="1"/>
  <c r="E57" i="1" s="1"/>
  <c r="F57" i="1" s="1"/>
  <c r="E58" i="1" s="1"/>
  <c r="F58" i="1" s="1"/>
  <c r="E59" i="1" s="1"/>
  <c r="F59" i="1" s="1"/>
  <c r="E60" i="1" s="1"/>
  <c r="F60" i="1" s="1"/>
  <c r="E61" i="1" s="1"/>
  <c r="F61" i="1" s="1"/>
  <c r="E62" i="1" s="1"/>
  <c r="F62" i="1" s="1"/>
  <c r="E63" i="1" s="1"/>
  <c r="F63" i="1" s="1"/>
  <c r="E64" i="1" s="1"/>
  <c r="F64" i="1" s="1"/>
  <c r="E65" i="1" s="1"/>
  <c r="F65" i="1" s="1"/>
  <c r="E66" i="1" s="1"/>
  <c r="F66" i="1" s="1"/>
  <c r="E67" i="1" s="1"/>
  <c r="F67" i="1" s="1"/>
  <c r="E68" i="1" s="1"/>
  <c r="F68" i="1" s="1"/>
  <c r="E69" i="1" s="1"/>
  <c r="F69" i="1" s="1"/>
  <c r="E70" i="1" s="1"/>
  <c r="F70" i="1" s="1"/>
  <c r="E71" i="1" s="1"/>
  <c r="F71" i="1" s="1"/>
  <c r="E72" i="1" s="1"/>
  <c r="F72" i="1" s="1"/>
  <c r="E73" i="1" s="1"/>
  <c r="F73" i="1" s="1"/>
  <c r="E74" i="1" s="1"/>
  <c r="F74" i="1" s="1"/>
  <c r="E75" i="1" s="1"/>
  <c r="F75" i="1" s="1"/>
  <c r="E76" i="1" s="1"/>
  <c r="F76" i="1" s="1"/>
  <c r="E77" i="1" s="1"/>
  <c r="F77" i="1" s="1"/>
  <c r="E78" i="1" s="1"/>
  <c r="F78" i="1" s="1"/>
  <c r="E79" i="1" s="1"/>
  <c r="F79" i="1" s="1"/>
  <c r="E80" i="1" s="1"/>
  <c r="F80" i="1" s="1"/>
  <c r="E81" i="1" s="1"/>
  <c r="F81" i="1" s="1"/>
  <c r="E82" i="1" s="1"/>
  <c r="F82" i="1" s="1"/>
  <c r="E83" i="1" s="1"/>
  <c r="F83" i="1" s="1"/>
  <c r="E84" i="1" s="1"/>
  <c r="F84" i="1" s="1"/>
  <c r="E85" i="1" s="1"/>
  <c r="F85" i="1" s="1"/>
  <c r="E86" i="1" s="1"/>
  <c r="F86" i="1" s="1"/>
  <c r="E87" i="1" s="1"/>
  <c r="F87" i="1" s="1"/>
  <c r="E88" i="1" s="1"/>
  <c r="F88" i="1" s="1"/>
  <c r="E89" i="1" s="1"/>
  <c r="F89" i="1" s="1"/>
  <c r="E90" i="1" s="1"/>
  <c r="F90" i="1" s="1"/>
  <c r="E91" i="1" s="1"/>
  <c r="F91" i="1" s="1"/>
  <c r="E92" i="1" s="1"/>
  <c r="F92" i="1" s="1"/>
  <c r="E93" i="1" s="1"/>
  <c r="F93" i="1" s="1"/>
  <c r="E94" i="1" s="1"/>
  <c r="F94" i="1" s="1"/>
  <c r="E95" i="1" s="1"/>
  <c r="F95" i="1" s="1"/>
  <c r="E96" i="1" s="1"/>
  <c r="F96" i="1" s="1"/>
  <c r="E97" i="1" s="1"/>
  <c r="F97" i="1" s="1"/>
  <c r="E98" i="1" s="1"/>
  <c r="F98" i="1" s="1"/>
  <c r="E99" i="1" s="1"/>
  <c r="F99" i="1" s="1"/>
  <c r="E100" i="1" s="1"/>
  <c r="F100" i="1" s="1"/>
  <c r="E101" i="1" s="1"/>
  <c r="F101" i="1" s="1"/>
  <c r="E102" i="1" s="1"/>
  <c r="F102" i="1" s="1"/>
  <c r="E103" i="1" s="1"/>
  <c r="F103" i="1" s="1"/>
  <c r="E104" i="1" s="1"/>
  <c r="F104" i="1" s="1"/>
  <c r="E105" i="1" s="1"/>
  <c r="F105" i="1" s="1"/>
  <c r="E106" i="1" s="1"/>
  <c r="F106" i="1" s="1"/>
  <c r="E107" i="1" s="1"/>
  <c r="F107" i="1" s="1"/>
  <c r="E108" i="1" s="1"/>
  <c r="F108" i="1" s="1"/>
  <c r="E109" i="1" s="1"/>
  <c r="F109" i="1" s="1"/>
  <c r="E110" i="1" s="1"/>
  <c r="F110" i="1" s="1"/>
  <c r="E111" i="1" s="1"/>
  <c r="F111" i="1" s="1"/>
  <c r="E112" i="1" s="1"/>
  <c r="F112" i="1" s="1"/>
  <c r="E113" i="1" s="1"/>
  <c r="F113" i="1" s="1"/>
  <c r="E114" i="1" s="1"/>
  <c r="F114" i="1" s="1"/>
  <c r="E115" i="1" s="1"/>
  <c r="F115" i="1" s="1"/>
  <c r="E116" i="1" s="1"/>
  <c r="F116" i="1" s="1"/>
  <c r="E117" i="1" s="1"/>
  <c r="F117" i="1" s="1"/>
  <c r="E118" i="1" s="1"/>
  <c r="F118" i="1" s="1"/>
  <c r="E119" i="1" s="1"/>
  <c r="F119" i="1" s="1"/>
  <c r="E120" i="1" s="1"/>
  <c r="F120" i="1" s="1"/>
  <c r="E121" i="1" s="1"/>
  <c r="F121" i="1" s="1"/>
  <c r="E122" i="1" s="1"/>
  <c r="F122" i="1" s="1"/>
  <c r="E123" i="1" s="1"/>
  <c r="F123" i="1" s="1"/>
  <c r="E124" i="1" s="1"/>
  <c r="F124" i="1" s="1"/>
  <c r="E125" i="1" s="1"/>
  <c r="F125" i="1" s="1"/>
  <c r="E126" i="1" s="1"/>
  <c r="F126" i="1" s="1"/>
  <c r="E127" i="1" s="1"/>
  <c r="F127" i="1" s="1"/>
  <c r="E128" i="1" s="1"/>
  <c r="F128" i="1" s="1"/>
  <c r="E129" i="1" s="1"/>
  <c r="F129" i="1" s="1"/>
  <c r="F131" i="1" s="1"/>
  <c r="F130" i="1" s="1"/>
  <c r="F133" i="1" s="1"/>
  <c r="F134" i="1" s="1"/>
  <c r="E135" i="1" s="1"/>
  <c r="F135" i="1" s="1"/>
  <c r="E136" i="1" s="1"/>
  <c r="F136" i="1" s="1"/>
  <c r="E137" i="1" s="1"/>
  <c r="F137" i="1" s="1"/>
  <c r="E138" i="1" s="1"/>
  <c r="F138" i="1" s="1"/>
  <c r="E139" i="1" s="1"/>
  <c r="F139" i="1" s="1"/>
  <c r="E140" i="1" s="1"/>
  <c r="F140" i="1" s="1"/>
  <c r="E141" i="1" s="1"/>
  <c r="F141" i="1" s="1"/>
  <c r="E142" i="1" s="1"/>
  <c r="F142" i="1" s="1"/>
  <c r="E143" i="1" s="1"/>
  <c r="F143" i="1" s="1"/>
  <c r="E144" i="1" s="1"/>
  <c r="F144" i="1" s="1"/>
  <c r="E145" i="1" s="1"/>
  <c r="F145" i="1" s="1"/>
  <c r="E146" i="1" s="1"/>
  <c r="F146" i="1" s="1"/>
  <c r="E147" i="1" s="1"/>
  <c r="F147" i="1" s="1"/>
  <c r="E148" i="1" s="1"/>
  <c r="F148" i="1" s="1"/>
  <c r="E149" i="1" s="1"/>
  <c r="F149" i="1" s="1"/>
  <c r="E150" i="1" s="1"/>
  <c r="F150" i="1" s="1"/>
  <c r="E151" i="1" s="1"/>
  <c r="F151" i="1" s="1"/>
  <c r="E152" i="1" s="1"/>
  <c r="F152" i="1" s="1"/>
  <c r="E153" i="1" s="1"/>
</calcChain>
</file>

<file path=xl/sharedStrings.xml><?xml version="1.0" encoding="utf-8"?>
<sst xmlns="http://schemas.openxmlformats.org/spreadsheetml/2006/main" count="1204" uniqueCount="508">
  <si>
    <t>Budget Program Percent (10)</t>
  </si>
  <si>
    <t>Budget Program Code (11)</t>
  </si>
  <si>
    <t>Budget Program Element (11)</t>
  </si>
  <si>
    <t>Budget Program Project (11)</t>
  </si>
  <si>
    <t>Budget Program Cost (11)</t>
  </si>
  <si>
    <t>Budget Program Fund (11)</t>
  </si>
  <si>
    <t>Budget Program Percent (11)</t>
  </si>
  <si>
    <t>Budget Program Code (12)</t>
  </si>
  <si>
    <t>Budget Program Element (12)</t>
  </si>
  <si>
    <t>Budget Program Project (12)</t>
  </si>
  <si>
    <t>Budget Program Cost (12)</t>
  </si>
  <si>
    <t>Budget Program Fund (12)</t>
  </si>
  <si>
    <t>Budget Program Percent (12)</t>
  </si>
  <si>
    <t>Budget Program Code (13)</t>
  </si>
  <si>
    <t>Budget Program Element (13)</t>
  </si>
  <si>
    <t>Budget Program Project (13)</t>
  </si>
  <si>
    <t>Budget Program Cost (13)</t>
  </si>
  <si>
    <t>Budget Program Fund (13)</t>
  </si>
  <si>
    <t>Budget Program Percent (13)</t>
  </si>
  <si>
    <t>PI Eligibility Date
formerly "IPP Eligibility Date"</t>
  </si>
  <si>
    <t>Effective date on which an employee is eligible to receive a performance management increase</t>
  </si>
  <si>
    <t>Supervisor's Agency Number
formerly "Supervisory Agency Number"</t>
  </si>
  <si>
    <t>Supervisor's Position Number
formerly "Supervisory Position Number"</t>
  </si>
  <si>
    <t>Date when the employee began the current term of continuous state service.
[For DOA CIPPS Wage2, this is the Agency Employment date.</t>
  </si>
  <si>
    <t>Agency Records Officer
formerly "Position Records Officer"</t>
  </si>
  <si>
    <t>Agency office telephone number for the employee's work location</t>
  </si>
  <si>
    <t xml:space="preserve">Particular program for which the agency has been budgeted from a specified fund source. Identifies the activity performed by employees incumbent in a particular position. 
Budget data now allows for up to 13 budget sources for a particular position.  The "old" budget data contains occurrences 8 thru 13 effective 1/15/2004.
The first 7 occurrences of the budget data is at position 1591 where it was moved in June 2001.
Budget data was moved 6/6/2001 to position 1591 to permit expansion to 7 occurrences. The "old" budget data repeated the first 6 occurrences of the "new" budget data until 1/15/2004 with the advisement that this space would be reused.
</t>
  </si>
  <si>
    <t>Position Alternate Work Schedule</t>
  </si>
  <si>
    <t>Employee Alternate Work Schedule</t>
  </si>
  <si>
    <t>Employee's Home Phone Number</t>
  </si>
  <si>
    <t>Employee's country of residence.
(Employee Home Address Country)</t>
  </si>
  <si>
    <t xml:space="preserve">Overtime exemption status of the employee, a/k/a FLSA.
Value 1 equates to "E", exempt
Value 2 equates to "N", not exempt </t>
  </si>
  <si>
    <t>Exclude Code</t>
  </si>
  <si>
    <t xml:space="preserve">Employee’s business email address assigned by the employee’s agency security officer.
Screens will have 50 characters for e-mail address for the time being.  60 is for later (probably much later) use. </t>
  </si>
  <si>
    <t>Reserved for future use.
Formerly Employee Email Address - 40 characters</t>
  </si>
  <si>
    <t xml:space="preserve">Reserved for future use.
Formerly
"Long description of the employee's employing agency".
</t>
  </si>
  <si>
    <t>Date when an intermittent, restricted, or temporary position is scheduled to expire.
Agencies manage the position expiration date field.</t>
  </si>
  <si>
    <t>Unique number generated by PMIS used to identify the employee</t>
  </si>
  <si>
    <t>Designates whether the position is appropriate for an Alternate Work Schedule.
Y = Yes, is appropriate for an Alternate Work Schedule 
N = No, is not appropriate for an Alternate Work Schedule
Default is "N" meaning "No, is not appropriate for an Alternate Work Schedule."
Position Alternate Work Schedule field must be set to "Y" before Employee Alternate Work Schedule field can be set to "Y". 
The Employee Alternate Work Schedule field designates whether the employee is actively working an Alternate Work Schedule.</t>
  </si>
  <si>
    <t xml:space="preserve">Code that identifies whether the employee performs a public safety function.
Value 0 equates to "N", No
Value 1 equates to "Y", Yes </t>
  </si>
  <si>
    <t xml:space="preserve">Employee is on leave status subject to FMLA rules.
Value 0 equates to "N", No
Value 1 equates to "Y", Yes </t>
  </si>
  <si>
    <t>Employee is on LWOP and receiving Leave Share donations.
Value 0 equates to "N", No
Value 1 equates to "Y", Yes</t>
  </si>
  <si>
    <t>20100824
began populating</t>
  </si>
  <si>
    <t>Last update transaction performed against either the position or employee which changed significant employee record data</t>
  </si>
  <si>
    <t xml:space="preserve">For DHRM internal use:
DATA-TYPE set to value 0 for central pmis records
DATA-TYPE set to value 1 for non-pmis salaried employees
DATA-TYPE set to value 2 for wage (CIPPS P-14) employees 
DATA-TYPE set to value 3 for Charter University Staff
DATA-TYPE set to value 4 for wage3 employees           </t>
  </si>
  <si>
    <t>Wage3 populated fields are highlighted.</t>
  </si>
  <si>
    <t>Position Safety Sensitive Indicator</t>
  </si>
  <si>
    <t>Code indicating whether the position is considered by the agency to be Safety Sensitive, Y or N.</t>
  </si>
  <si>
    <t>formerly
Recruit Code</t>
  </si>
  <si>
    <t>Position Location Code</t>
  </si>
  <si>
    <t>Position License(s)
(initially allocated only for VDOT)</t>
  </si>
  <si>
    <t xml:space="preserve">Optional field initially used by VDOT to designate up to three licenses associated with the position with each license designation a length of 3-characters. Can be made available to other interested agencies. A validation table of authorized license codes must be provided to DHRM, ITech. </t>
  </si>
  <si>
    <t>changed 7/15/2007</t>
  </si>
  <si>
    <t>Telephone number of the employee's normal work location, including the area code but excluding any extension number</t>
  </si>
  <si>
    <t xml:space="preserve">Employee's highest degree or educational level.
The degree code field was moved from position 854 to permit expansion to 2-digits.
See "Old Degree Code/Educational Level".   </t>
  </si>
  <si>
    <t>Code used to identify the academic department or other organizational unit that has fiscal, programmatic, and administrative responsibility.</t>
  </si>
  <si>
    <t>Code used to designate whether or not a particular faculty member has been awarded tenure, whether or not he is eligible for tenure, and -if the faculty member is a community college employee - contract length.
Value 0 equates to "N", No
Value 1 equates to "Y", Yes</t>
  </si>
  <si>
    <t>Optional Employee Data</t>
  </si>
  <si>
    <t>Additional comments about the employee that the employee's agency may wish to record.</t>
  </si>
  <si>
    <t xml:space="preserve">Salary structure consists of 9 pay bands.  Pay bands replace grades 1 - 23, Trainee (30), and Teachers (31).  Grades 00 and Ungraded (32) will still exist in the pay band field. Faculty and research positions, for example, are not pay-banded so will show zeroes for a Pay Band value. </t>
  </si>
  <si>
    <t>Name of Employee's Role; Replaces employee's Class Abbreviation.</t>
  </si>
  <si>
    <t>Prior to April 15, 2009, the Agency Begin Date for a wage3 employee is the date when the employee began employment at the State entity:
(a) As a salaried employee if employed in a dual capacity as a salaried and wage employee of the same State entity or
(b) As a wage employee if not previously employed by the State entity in a salaried position.  
Beginning April 15, 2009, the Agency Begin Date for a wage3 employee will be changed to represent the date when the employee began as a wage employee at the State entity where the wage employee is assigned.</t>
  </si>
  <si>
    <t>Salary Review Date</t>
  </si>
  <si>
    <t>Occupational Family Code</t>
  </si>
  <si>
    <t>Broad grouping that includes jobs that share similar vocational characteristics</t>
  </si>
  <si>
    <t>Career Group Code</t>
  </si>
  <si>
    <t>Subgroup of the Occupational Family that groups roles having a common career path.</t>
  </si>
  <si>
    <t>Office Telephone Extension Number</t>
  </si>
  <si>
    <t>Employee State Begin Date</t>
  </si>
  <si>
    <t xml:space="preserve">Office Telephone Extension Number is alphanumeric, for example:
54321
543   
54   </t>
  </si>
  <si>
    <t>changed 9/30/2008 to spaces replacing 
Occupational Family Name for Position; then reused beginning 10/31/08</t>
  </si>
  <si>
    <t>State Cell Phone Number</t>
  </si>
  <si>
    <t>This is for a cell phone provided by the state for conducting state business.</t>
  </si>
  <si>
    <t>State Cell Phone Carrier</t>
  </si>
  <si>
    <t>This is the carrier of the cell phone provided by the state for conducting state business.
Valid carrier codes are:
00 no carrier (only valid if phone number is zero)
01 VER=Verizon     
02 ATT=AT&amp;T        
03 SPR=Sprint      
04 TMO=T-Mobile    
05 USM=US Mobility 
06 ALL=Alltel</t>
  </si>
  <si>
    <t>State PDA or Pager Number</t>
  </si>
  <si>
    <t>This is for a PDA or Pager provided by the state for conducting state business.</t>
  </si>
  <si>
    <t>State PDA or Pager Carrier</t>
  </si>
  <si>
    <t>This is the carrier of the PDA or Pager provided by the state for conducting state business.
Valid carrier codes are:
00 no carrier (only valid if phone number is zero)
01 VER=Verizon     
02 ATT=AT&amp;T        
03 SPR=Sprint      
04 TMO=T-Mobile    
05 USM=US Mobility 
06 ALL=Alltel</t>
  </si>
  <si>
    <t>Reserved for future use.</t>
  </si>
  <si>
    <t>changed 9/30/2008 to spaces replacing 
Occupational Family Name for Position.</t>
  </si>
  <si>
    <t>Reserved for future use.
Formerly
"Career Group Name for Position".</t>
  </si>
  <si>
    <t>changed 9/30/2008 to spaces replacing 
Career Group Name for Position; will be reused later on.</t>
  </si>
  <si>
    <t>Date when the salary should be reviewed due to transactions, such as a downward role change or voluntary demotion, which cause the salary to remain above the role maximum.</t>
  </si>
  <si>
    <t>For wage3, Maximum Hours.</t>
  </si>
  <si>
    <t>Non-State Salary
For wage3, maximum hours</t>
  </si>
  <si>
    <t>State Salary
For wage, Hourly Rate.</t>
  </si>
  <si>
    <t>For wage, Hourly Rate.</t>
  </si>
  <si>
    <t>Enrollment status of the employee in the Virginia Sickness Disability Plan (VSDP):
Value "N" means "no", is not enrolled
Value "Y" or "L" means "yes", is enrolled
("L" is for DHRM internal use)</t>
  </si>
  <si>
    <t>99999999V99</t>
  </si>
  <si>
    <t>Exclude code = "Y" means do not publish, e.g. State Employee Directory. 
Exclude code = "E" means publish email but not work phone.
Exclude code = "N" or any other value means no publication restriction</t>
  </si>
  <si>
    <t>Agency Partition</t>
  </si>
  <si>
    <t>Code used to partition agency data based on agency specific specifications to allow analysis and reporting of partitioned data in DHRM's web tools or other processes where partitioning is needed.</t>
  </si>
  <si>
    <t>Position Charter Status</t>
  </si>
  <si>
    <t>Budget Service (Sub-Program) Code (1)</t>
  </si>
  <si>
    <t>Employee Middle Name</t>
  </si>
  <si>
    <t>Employee's middle name.</t>
  </si>
  <si>
    <t>Percentage of an employee's salary charged to a Program code, Service (Sub-Program) code, and Program element</t>
  </si>
  <si>
    <t>Budget Service (Sub-Program) Code (2)</t>
  </si>
  <si>
    <t>Budget Service (Sub-Program) Code (3)</t>
  </si>
  <si>
    <t>Budget Service (Sub-Program) Code (4)</t>
  </si>
  <si>
    <t>Budget Service (Sub-Program) Code (5)</t>
  </si>
  <si>
    <t>Budget Service (Sub-Program) Code (6)</t>
  </si>
  <si>
    <t>Budget Service (Sub-Program) Code (7)</t>
  </si>
  <si>
    <t>Budget Service (Sub-Program) Code (8)</t>
  </si>
  <si>
    <t>Budget Service (Sub-Program) Code (9)</t>
  </si>
  <si>
    <t>Budget Service (Sub-Program) Code (10)</t>
  </si>
  <si>
    <t>Budget Service (Sub-Program) Code (11)</t>
  </si>
  <si>
    <t>Budget Service (Sub-Program) Code (12)</t>
  </si>
  <si>
    <t>Budget Service (Sub-Program) Code (13)</t>
  </si>
  <si>
    <t>An even further breakdown of a Service (Sub-Program), describing different activities and facilities which contribute to the accomplishment of a Service (Sub-Program)</t>
  </si>
  <si>
    <t xml:space="preserve">Code indicating if a particular role is covered under the state provisions allowing compensation at time and one-half or compensatory leave for all hours over forty worked in a seven day period.
“C” - Straight Time Overtime Is Pre-Approved
“N” - Overtime Is Not Pre-Approved
“Y” - Time and 1/2 Overtime Is Pre-Approved </t>
  </si>
  <si>
    <t>For internal DHRM usage.
Y means yes, this is a charter position.
Blank means no.</t>
  </si>
  <si>
    <t>Designates whether the employee is actively working an Alternate Work Schedule. 
Y = Yes, employee is actively working an Alternate Work Schedule
N = No, employee is not actively working an Alternate Work Schedule
Default is "N" meaning "No, is not actively working an Alternate Work Schedule.
Position Alternate Work Schedule field must be set to "Y" before Employee Alternate Work Schedule field can be set to "Y".
The Position Alternate Work Schedule field designates whether the position is appropriate for an Alternate Work Schedule.</t>
  </si>
  <si>
    <t>Filler, meaning not currently used.
Formerly:
Would designate the percent time that the position is appropriate for telecommuting, but was not implemented. For example, percent time telecommuting numeric designation would be 06000 for 60%.
Value &gt; zero, up to 10000 would decode to 'Yes'
Zero would decode to 'No' (field initialized to zero).</t>
  </si>
  <si>
    <t>Employee's Residence Country
(Employee Home Address Country)</t>
  </si>
  <si>
    <t>Employee Email Address - 60 characters</t>
  </si>
  <si>
    <t>Employee home phone number including area code.
DHRM will populate using the Benefits System residence phone number.  Batch-updates will be processed upon request.</t>
  </si>
  <si>
    <t xml:space="preserve">Employee's highest degree or educational level.
The degree code field was moved to position 489 to permit expansion to 2-digits.  This "old" degree code temporarily repeats the "new" degree code.  The "old" degree code data space will eventually be reused.  Note that the newly added 2-digit codes cannot be properly referenced using this old field.   </t>
  </si>
  <si>
    <t>N</t>
  </si>
  <si>
    <t>Position Number</t>
  </si>
  <si>
    <t>A</t>
  </si>
  <si>
    <t>Position Establish Date</t>
  </si>
  <si>
    <t>CCYYMMDD</t>
  </si>
  <si>
    <t>Position Review Date</t>
  </si>
  <si>
    <t>Position Vacate Date</t>
  </si>
  <si>
    <t>Position Percent Time</t>
  </si>
  <si>
    <t>999V99</t>
  </si>
  <si>
    <t>Position Months</t>
  </si>
  <si>
    <t>99V99</t>
  </si>
  <si>
    <t>Position Time Status</t>
  </si>
  <si>
    <t>Reason For Review</t>
  </si>
  <si>
    <t>Payroll Number</t>
  </si>
  <si>
    <t>Position Role Code</t>
  </si>
  <si>
    <t>Position Pay Band</t>
  </si>
  <si>
    <t>Position EEO Code</t>
  </si>
  <si>
    <t>Overtime Eligibility Code</t>
  </si>
  <si>
    <t>Position Level</t>
  </si>
  <si>
    <t>Filler</t>
  </si>
  <si>
    <t>Employee Role Code</t>
  </si>
  <si>
    <t>Leave Code</t>
  </si>
  <si>
    <t>Leave Effective Date</t>
  </si>
  <si>
    <t>Leave Return Date</t>
  </si>
  <si>
    <t>Current Position Separation Date</t>
  </si>
  <si>
    <t>Employee Role Begin Date</t>
  </si>
  <si>
    <t>Last Salary Change Date</t>
  </si>
  <si>
    <t>Employee Time Status</t>
  </si>
  <si>
    <t>Employee Months</t>
  </si>
  <si>
    <t>Employee Percent Time</t>
  </si>
  <si>
    <t>999999V99</t>
  </si>
  <si>
    <t>Pay Schedule</t>
  </si>
  <si>
    <t>X</t>
  </si>
  <si>
    <t>Employee EEO Code</t>
  </si>
  <si>
    <t>Employee Last Name</t>
  </si>
  <si>
    <t>Employee First Name</t>
  </si>
  <si>
    <t>Employee Middle Initial</t>
  </si>
  <si>
    <t>Employee Name Suffix</t>
  </si>
  <si>
    <t>Race</t>
  </si>
  <si>
    <t>Alien Code</t>
  </si>
  <si>
    <t>Nationality</t>
  </si>
  <si>
    <t>Handicap Code</t>
  </si>
  <si>
    <t>Last Anniversary Number</t>
  </si>
  <si>
    <t>Prior State Service</t>
  </si>
  <si>
    <t>Higher Education Experience</t>
  </si>
  <si>
    <t>Degree Institutional Code</t>
  </si>
  <si>
    <t>Person Name Title</t>
  </si>
  <si>
    <t>MR,MS,MRS,DR,etc</t>
  </si>
  <si>
    <t>VSDP Months of Service</t>
  </si>
  <si>
    <t>CCYYMMDD months as of</t>
  </si>
  <si>
    <t>VSDP Effective Date</t>
  </si>
  <si>
    <t>Agency Address Agency Number</t>
  </si>
  <si>
    <t>Agency Address Code</t>
  </si>
  <si>
    <t>Agency Address Branch</t>
  </si>
  <si>
    <t>Agency Address City</t>
  </si>
  <si>
    <t>Agency Address State</t>
  </si>
  <si>
    <t>Transaction Code</t>
  </si>
  <si>
    <t>Transaction Effective Date</t>
  </si>
  <si>
    <t>Secretary Number</t>
  </si>
  <si>
    <t>Secretary Name</t>
  </si>
  <si>
    <t>Parent Agency Number</t>
  </si>
  <si>
    <t>Parent Agency Short Name</t>
  </si>
  <si>
    <t>Agency Short Name</t>
  </si>
  <si>
    <t>Agency Abbreviation</t>
  </si>
  <si>
    <t>Parent Agency Abbreviation</t>
  </si>
  <si>
    <t>Agency Education Exclusion Code</t>
  </si>
  <si>
    <t>Functional Area</t>
  </si>
  <si>
    <t>Full Name</t>
  </si>
  <si>
    <t>Y</t>
  </si>
  <si>
    <t>Type</t>
  </si>
  <si>
    <t>Length</t>
  </si>
  <si>
    <t>Start</t>
  </si>
  <si>
    <t>End</t>
  </si>
  <si>
    <t>Required</t>
  </si>
  <si>
    <t>Comments</t>
  </si>
  <si>
    <t>Definition</t>
  </si>
  <si>
    <t>Areas for specific pay ranges as authorized by the Governor</t>
  </si>
  <si>
    <t>Next date that a particular position is to be reviewed because of circumstances prevailing at the time of establishment (such as funding from sources of an indeterminate duration) or developed later (such as class related to reorganization), etc</t>
  </si>
  <si>
    <t xml:space="preserve">Department division within the agency where the employee is assigned. </t>
  </si>
  <si>
    <t>More detail of the activity performed</t>
  </si>
  <si>
    <t>Special project to which a position is assigned</t>
  </si>
  <si>
    <t>Cost center within an agency</t>
  </si>
  <si>
    <t>Agency number of employee's supervisor</t>
  </si>
  <si>
    <t>Position number of employee's supervisor</t>
  </si>
  <si>
    <t>Agency specific, or functional title, that is descriptive of the overall purpose of a position.</t>
  </si>
  <si>
    <t>Position Work Title</t>
  </si>
  <si>
    <t>Code that identifies the employee's shift</t>
  </si>
  <si>
    <t>Code that defines the type of leave</t>
  </si>
  <si>
    <t>Gender</t>
  </si>
  <si>
    <t>Position Role Code replaces Position Class Code.  Broad array of similar positions that are attributable to different levels of work within a Career Group or occupational field.</t>
  </si>
  <si>
    <t>VSDP Service Date</t>
  </si>
  <si>
    <t xml:space="preserve">Date used to determine the VSDP Months of Service at the time of enrollment in the Virginia Sickness Disability Plan (VSDP) </t>
  </si>
  <si>
    <t>Employee's effective date of enrollment in the Virginia Sickness Disability Plan (VSDP)</t>
  </si>
  <si>
    <t>Transaction reason for filling a position</t>
  </si>
  <si>
    <t>Code used to indicate the relative permanency of a particular position</t>
  </si>
  <si>
    <t>Code that indicates the relative permanency or duration of employment</t>
  </si>
  <si>
    <t xml:space="preserve">Date when the position was first available to be filled </t>
  </si>
  <si>
    <t>Code that identifies how the employee's salary is to be averaged</t>
  </si>
  <si>
    <t>Employee's country of citizenship</t>
  </si>
  <si>
    <t>Employee's handicap status</t>
  </si>
  <si>
    <t>Number of years of higher education experience</t>
  </si>
  <si>
    <t>Employee's title</t>
  </si>
  <si>
    <t>Employee's number of months of service as of the VSDP Service Date</t>
  </si>
  <si>
    <t>First line of the employee's work location</t>
  </si>
  <si>
    <t>Second line of the employee's work location</t>
  </si>
  <si>
    <t>Last date an update transaction was performed against either the position or employee</t>
  </si>
  <si>
    <t>Name of the employee’s parent agency. See the description for the “Parent Agency Number” for a full explanation of parent agencies</t>
  </si>
  <si>
    <t xml:space="preserve">Name of the employee’s agency  </t>
  </si>
  <si>
    <t>Agency’s initials</t>
  </si>
  <si>
    <t>Parent agency’s initials</t>
  </si>
  <si>
    <t xml:space="preserve">Code that designates whether the specified agency is subject to joint merit system rules. </t>
  </si>
  <si>
    <t>Date when the employee is schedule to resume work from a leave of absence or suspension</t>
  </si>
  <si>
    <t>Date when the employee is removed from state service, either voluntarily or involuntarily</t>
  </si>
  <si>
    <t>Date when the employee enters the current role</t>
  </si>
  <si>
    <t>Date when the employee first entered the position</t>
  </si>
  <si>
    <t>Date when the employee's probationary period will expire</t>
  </si>
  <si>
    <t>Date when the employee's appointment will terminate</t>
  </si>
  <si>
    <t>Date when the employee last received a salary adjustment</t>
  </si>
  <si>
    <t>Date when the employee's contract is due to expire</t>
  </si>
  <si>
    <t>Employee's last name</t>
  </si>
  <si>
    <t>Employee's first name</t>
  </si>
  <si>
    <t>First letter of the employee's second middle name</t>
  </si>
  <si>
    <t>Suffix associated with this employee, such as 'JR', 'SR', 'III', 'IV', etc.</t>
  </si>
  <si>
    <t>Employee's gender</t>
  </si>
  <si>
    <t>Employee's race</t>
  </si>
  <si>
    <t>Agency Number</t>
  </si>
  <si>
    <t>Pay Area Code</t>
  </si>
  <si>
    <t>Shift Code</t>
  </si>
  <si>
    <t>Position Category Code</t>
  </si>
  <si>
    <t>Position Duration Code</t>
  </si>
  <si>
    <t>Activity Number</t>
  </si>
  <si>
    <t>Agency Subdivision Code</t>
  </si>
  <si>
    <t>Position Role Name</t>
  </si>
  <si>
    <t>Position Role Minimum Salary</t>
  </si>
  <si>
    <t>Position Role Maximum Salary</t>
  </si>
  <si>
    <t>Sub-Unit</t>
  </si>
  <si>
    <t>Employee Current Position Begin Date</t>
  </si>
  <si>
    <t>Probation Expiration Date</t>
  </si>
  <si>
    <t>Appointment Expiration Date</t>
  </si>
  <si>
    <t>Contract Expiration Date</t>
  </si>
  <si>
    <t>Position Fill Reason</t>
  </si>
  <si>
    <t>Employee Duration Code</t>
  </si>
  <si>
    <t>Special Rate Compensation</t>
  </si>
  <si>
    <t>Number of paychecks per year for payment of employee</t>
  </si>
  <si>
    <t>Tenure Status / Contract Type</t>
  </si>
  <si>
    <t>Employee Role Name</t>
  </si>
  <si>
    <t>Employee Role Maximum Salary</t>
  </si>
  <si>
    <t>Employee Role Minimum Salary</t>
  </si>
  <si>
    <t>Faculty Salary Average Code</t>
  </si>
  <si>
    <t>Employee Second Middle Initial</t>
  </si>
  <si>
    <t>Agency Address Line One</t>
  </si>
  <si>
    <t>Agency Address Line Two</t>
  </si>
  <si>
    <t>Agency Address ZIP Code</t>
  </si>
  <si>
    <t>Agency Address ZIP Code Plus4</t>
  </si>
  <si>
    <t>Agency Address E-Mail Address</t>
  </si>
  <si>
    <t>Agency Fax Number</t>
  </si>
  <si>
    <t>Agency Category Code</t>
  </si>
  <si>
    <t>Position Expiration Date</t>
  </si>
  <si>
    <t>VSDP Enrollment Indicator</t>
  </si>
  <si>
    <t>Alternate Pay Band Minimum Salary</t>
  </si>
  <si>
    <t>Alternate Pay Band Maximum Salary</t>
  </si>
  <si>
    <t>State entity where the employee is assigned</t>
  </si>
  <si>
    <t>Minimum salary for an Alternate Pay Band</t>
  </si>
  <si>
    <t>Maximum salary for an Alternate Pay Band</t>
  </si>
  <si>
    <t>Employee ID Number</t>
  </si>
  <si>
    <t xml:space="preserve">Position number as provided by the agency. A code to uniquely identify a position within a state agency, authorized by the Department of Human Resource Management, and the Department of Planning and Budget in accordance with the statutes. A position may be filled by one or more employees. </t>
  </si>
  <si>
    <t>Code to identify county or city of employee's primary place of employment within Virginia. The code is zero if the employee's location is out of state.</t>
  </si>
  <si>
    <t xml:space="preserve">Code to define the condition under which a position was established or was continued following reorganization or for some other reason     </t>
  </si>
  <si>
    <t>Number used to identify the particular payroll within an agency from which the employee is paid</t>
  </si>
  <si>
    <t>Equal Employment Opportunity Occupational Code (EEO). Federal code associated with this position.  Code identifies the primary occupational activity of the employee.</t>
  </si>
  <si>
    <t>Date when an active employee is placed on leave of absence or suspension.</t>
  </si>
  <si>
    <t>Number of months per year that this employee occupies this position, i.e. 12.00, 9.25, 10.50, etc.</t>
  </si>
  <si>
    <t>Equal Employment Opportunity Occupational Code (EEO). Federal code that identifies the primary occupational activity of the employee.</t>
  </si>
  <si>
    <t>Employee's middle initial</t>
  </si>
  <si>
    <t>Number of months of state service completed prior to the present term of continuous employment with the state</t>
  </si>
  <si>
    <t>Code number of the institution that awarded the highest degree to a faculty employee</t>
  </si>
  <si>
    <t>State entity of the employee's work location</t>
  </si>
  <si>
    <t>Work-unit location of the employee's work location</t>
  </si>
  <si>
    <t>Branch of the employee's work location</t>
  </si>
  <si>
    <t>City of the employee's work location</t>
  </si>
  <si>
    <t>Zip code of the employee's work location</t>
  </si>
  <si>
    <t>Zip code extension of the employee's work location</t>
  </si>
  <si>
    <t>E-mail address of the employee's work location</t>
  </si>
  <si>
    <t>FAX number of the employee's work location</t>
  </si>
  <si>
    <t>Parent state entity where the employee is assigned. The employee’s immediate agency could be subordinate to the parent agency. For example, the Department of Corrections (agency number 701) is the parent agency of the Powhatan Correctional Center (agency number 709)</t>
  </si>
  <si>
    <t>Code used to identify the governmnetal function performed by a state agency; Primarily used in reporting to the U. S. Equal Employment Opportunity Commission</t>
  </si>
  <si>
    <t>Same meaning as corresponding data item (1) defined above</t>
  </si>
  <si>
    <t>Salary structure consists of 9 pay bands.  Pay bands replace grades 1 - 23, Trainee (30), and Teachers (31).  Grades 00 and Ungraded (32) will still exist in the pay band field.</t>
  </si>
  <si>
    <t>Employee Pay Band</t>
  </si>
  <si>
    <t>First line of employee's home address</t>
  </si>
  <si>
    <t>Second line of employee's home address</t>
  </si>
  <si>
    <t>Employee's city of residence</t>
  </si>
  <si>
    <t>Veteran Status</t>
  </si>
  <si>
    <t>Office Telephone Number for Employee</t>
  </si>
  <si>
    <t>Agency Telephone Number</t>
  </si>
  <si>
    <t>Overtime Exemption Code</t>
  </si>
  <si>
    <t>Overtime Public Safety Code</t>
  </si>
  <si>
    <t>Fund from which an employee is paid</t>
  </si>
  <si>
    <t>Minimum salary for the position role based on the pay band and pay area where the position is assigned; Replaces minimum salary of the class associated with the position.</t>
  </si>
  <si>
    <t>Maximum salary for the position role based on the pay band and pay area where the position is assigned; Replaces maximum salary of the class associated with the position.</t>
  </si>
  <si>
    <t xml:space="preserve">Code that indicates whether the position is excluded from the Virginia Personnel Act as defined in Section 2.1-116 (21) of the Code of Virginia. </t>
  </si>
  <si>
    <t>Field for agency's use for managing performance increases.</t>
  </si>
  <si>
    <t>Standard Occupational Classification (SOC) Code</t>
  </si>
  <si>
    <t xml:space="preserve">Grouping of similar positions within a Career Group having the same pay band.  Employee Role Code replaces employee Class Code.  </t>
  </si>
  <si>
    <t>Percentage of time that this employee occupies this position, i.e. 100.00, 50.00, 68.75, etc.</t>
  </si>
  <si>
    <t>Faculty Appointment Organizational Unit</t>
  </si>
  <si>
    <t>Minimum salary of employee's role based on the pay band and pay area where the position is assigned; Replaces minimum salary of employee's class.</t>
  </si>
  <si>
    <t>Maximum salary of employee's role based on the pay band and pay area where the position is assigned; Replaces maximum salary of employee's class.</t>
  </si>
  <si>
    <t>City/county code of employee's home address.  Uses the same code table as Position Location Code.</t>
  </si>
  <si>
    <t>Employee's citizenship status</t>
  </si>
  <si>
    <t>Employee's state of residence</t>
  </si>
  <si>
    <t>Employee Home Address Line One</t>
  </si>
  <si>
    <t>Employee Home Address Line Two</t>
  </si>
  <si>
    <t xml:space="preserve">Employee Home Address City           </t>
  </si>
  <si>
    <t>Employee Home Address State</t>
  </si>
  <si>
    <t>Employee Home Address ZIP Code</t>
  </si>
  <si>
    <t>Employee Home Address ZIP Code Plus4</t>
  </si>
  <si>
    <t>Four-digit extension to the employee's zip code of residence</t>
  </si>
  <si>
    <t>Name that is associated with the Standard Occupational Classification Code</t>
  </si>
  <si>
    <t>Secretary’s office under which the agency of this position reports</t>
  </si>
  <si>
    <t>Name of the Secretary under which the agency of this position reports.</t>
  </si>
  <si>
    <t>Employee's zip code of residence</t>
  </si>
  <si>
    <t>Code that indicates whether an agency has faculty (H) or is excluded (X).</t>
  </si>
  <si>
    <t>Locality of Residence Code for Employee</t>
  </si>
  <si>
    <t>Standard Occupational Classification Name</t>
  </si>
  <si>
    <t>Social Security Number</t>
  </si>
  <si>
    <t xml:space="preserve">Employee's social security number   </t>
  </si>
  <si>
    <t>Birthdate</t>
  </si>
  <si>
    <t>Employee's Birthdate</t>
  </si>
  <si>
    <t>Maximum percentage of full-time that this position can be filled, i.e. 100.00, 50.00, 68.75, etc</t>
  </si>
  <si>
    <t>Number of months per year that this position can be filled</t>
  </si>
  <si>
    <t>Next Leave Accrual Anniversary Date</t>
  </si>
  <si>
    <t xml:space="preserve">The next date when an employee will complete a number of years of service whereby the amount of annual leave awarded increases.  This date should be adjusted for applicable leave-without-pay periods.  Example: the employee's present leave accrual rate is based upon having completed 5 years qualified service on 7/10/2000, so the next leave accrual anniversary date will be 7/10/2005 and the last anniversary number is 5. If not hired on a pay-period date (10th or 25th), use the next pay-period. Example: date of hire is the 12th, so the next pay-period day is the 25th.  Required for classified employee </t>
  </si>
  <si>
    <t>Number of years qualified service as of the last anniversary date that affects an employee's annual leave accumulation; Leave accrual rates change on multiples of five-years qualified service with the current accrual rate cap being 25 years of qualified service; Required for classified employee</t>
  </si>
  <si>
    <t>Old Class Code</t>
  </si>
  <si>
    <t xml:space="preserve">Particular program for which the agency has been budgeted from a specified fund source. Identifies the activity performed by employees incumbent in a particular position. </t>
  </si>
  <si>
    <t>Drug Test Pool</t>
  </si>
  <si>
    <t>Position occupant is subject to drug test. (N=No, Y=Yes)</t>
  </si>
  <si>
    <t>Position Exclusion Code/Class-At-Will</t>
  </si>
  <si>
    <t>Class-At-Will flags all positions for a specified class (role)</t>
  </si>
  <si>
    <t>Position layoff notification date;
incumbents given two weeks notice.</t>
  </si>
  <si>
    <t>Employee on FMLA</t>
  </si>
  <si>
    <t>Employee STD or LTD code</t>
  </si>
  <si>
    <t>Employee is on VSDP status, STD or LTD-Working</t>
  </si>
  <si>
    <t>Employee Severance Weeks</t>
  </si>
  <si>
    <t>Number of weeks severance granted to laid-off employee.</t>
  </si>
  <si>
    <t>Begin date of current VSDP status, STD or LTD-Working.</t>
  </si>
  <si>
    <t>Employee STD or LTD Begin Date</t>
  </si>
  <si>
    <t>Employee STD or LTD End Date</t>
  </si>
  <si>
    <t>End date of most recent VSDP status, STD or LTD-Working.</t>
  </si>
  <si>
    <t>Employee Leave Share</t>
  </si>
  <si>
    <t>Position Layoff Notification Date</t>
  </si>
  <si>
    <t>Employee Hours</t>
  </si>
  <si>
    <t xml:space="preserve">Applicable when the Employee-Percent-Time worked is 100% but the required full-time hours worked per week is less than 40 hours per week.  32 hours required for benefits.  </t>
  </si>
  <si>
    <t xml:space="preserve">Retirement credit calculation date
(Prior Non-State Service)
</t>
  </si>
  <si>
    <t>Retirement credit calculation date (prior non-state service)
This field is under review and not yet in use.</t>
  </si>
  <si>
    <t xml:space="preserve">(a) Annual pay which is not VRS-creditable. 
Interim basis pay for Acting Status or Additional Duties
or a Special Assignment.
     &lt;OR&gt;
(b) Semi-monthly Active Military Supplement
effective 3/26/03 for qualified employees 
on LWOP-Military (leave-code 05).    </t>
  </si>
  <si>
    <t xml:space="preserve">
(a) Employee Temporary Pay
     &lt;OR&gt;
(b) Active Military Supplement
To be the Active Military Supplement,
the employee's leave-code must = 05</t>
  </si>
  <si>
    <t>Position Economic Interests</t>
  </si>
  <si>
    <t>Position Economic Interests:
Y = Yes, Statement of Economic Interests is required  
N = No, Statement of Economic Interests not required
X = Unknown because Yes/No not reported by the agency</t>
  </si>
  <si>
    <t>Designates positions that serve as agency Records Officers.
'Y' or 'N' with default = 'N'.</t>
  </si>
  <si>
    <t>VRS-creditable pay that applies to specific positions
designed to address unique needs of the agency.</t>
  </si>
  <si>
    <t xml:space="preserve">Pre-Comp Reform Class Code in effect on 9/24/2000
</t>
  </si>
  <si>
    <t>Optional Position Data - Alphanumeric</t>
  </si>
  <si>
    <t>Code established by the agency to designate major subdivisions within the agency.</t>
  </si>
  <si>
    <t>Role Name;  replaced Class Abbreviation.</t>
  </si>
  <si>
    <t>Position record space available for optional agency usage.
Can be used as desired by the agency; 
usually to meet unique agency needs.
[See also Optional Position Data - Numeric]</t>
  </si>
  <si>
    <t>Position record space available for optional agency usage.
Can be used as desired by the agency; 
usually to meet unique agency needs.
[See also Optional Position Data - Alphanumeric]</t>
  </si>
  <si>
    <t>Standard Occupational Classification Extension</t>
  </si>
  <si>
    <t>VDOT</t>
  </si>
  <si>
    <t>Optional Position Data - Numeric</t>
  </si>
  <si>
    <t>Sensitive Position code</t>
  </si>
  <si>
    <t xml:space="preserve">Indicates whether a fingerprint-related background check
is required for employees entering the position,
as required by 2.2-1201.1. 
Y = Yes, is a sensitive position 
N = No, is not a sensitive position
X = Unknown because Yes/No not reported by the agency </t>
  </si>
  <si>
    <t>Federal Standard Occupational Classification (SOC) code.
Initially, the class code was stored in this field. 
Example: 11-1021
SOC code is 111021  (hyphen is ignored)</t>
  </si>
  <si>
    <t xml:space="preserve">Federal Standard Occupational Classification (SOC) 
Extension code, i.e. subgrouping or sub-soc.
Is zero-filled if not used.
If used, extension code is left-justified with trailing zeros.
Example: 11-1021.123
SOC code is 111021    (hyphen is ignored)
SOC Extension is 1230000000 </t>
  </si>
  <si>
    <t>Workers' Compensation hazard code identifies the type of work being performed for purposes of determining the
agency's WC premium and claims experience modification factor.  Codes are established by the NCCI.
This field is required for VDOT.  
Usage is optional for other agencies and will default to zeros.</t>
  </si>
  <si>
    <t>Workers Compensation Hazard code</t>
  </si>
  <si>
    <t>Old Degree Code/Educational Level</t>
  </si>
  <si>
    <t>Degree Code/Educational Level</t>
  </si>
  <si>
    <t>DATA-TYPE (DHRM internal use)</t>
  </si>
  <si>
    <t>Agency Begin Date</t>
  </si>
  <si>
    <t>Date of Data or
Separation Date</t>
  </si>
  <si>
    <t>Date of the data extract, the "as of" date.
For DOA: Date when the employee is removed from state service, either voluntarily or involuntarily</t>
  </si>
  <si>
    <t>Field Change Date</t>
  </si>
  <si>
    <t>Budget Program Code (1)</t>
  </si>
  <si>
    <t>Budget Program Element (1)</t>
  </si>
  <si>
    <t>Budget Program Project (1)</t>
  </si>
  <si>
    <t>Budget Program Cost (1)</t>
  </si>
  <si>
    <t>Budget Program Fund (1)</t>
  </si>
  <si>
    <t>Budget Program Percent (1)</t>
  </si>
  <si>
    <t>Budget Program Code (2)</t>
  </si>
  <si>
    <t>Budget Program Element (2)</t>
  </si>
  <si>
    <t>Budget Program Project (2)</t>
  </si>
  <si>
    <t>Budget Program Cost (2)</t>
  </si>
  <si>
    <t>Budget Program Fund (2)</t>
  </si>
  <si>
    <t>Budget Program Percent (2)</t>
  </si>
  <si>
    <t>Budget Program Code (3)</t>
  </si>
  <si>
    <t>Budget Program Element (3)</t>
  </si>
  <si>
    <t>Budget Program Project (3)</t>
  </si>
  <si>
    <t>Budget Program Cost (3)</t>
  </si>
  <si>
    <t>Budget Program Fund (3)</t>
  </si>
  <si>
    <t>Budget Program Percent (3)</t>
  </si>
  <si>
    <t>Budget Program Code (4)</t>
  </si>
  <si>
    <t>Budget Program Element (4)</t>
  </si>
  <si>
    <t>Budget Program Project (4)</t>
  </si>
  <si>
    <t>Budget Program Cost (4)</t>
  </si>
  <si>
    <t>Budget Program Fund (4)</t>
  </si>
  <si>
    <t>Budget Program Percent (4)</t>
  </si>
  <si>
    <t>Budget Program Code (5)</t>
  </si>
  <si>
    <t>Budget Program Element (5)</t>
  </si>
  <si>
    <t>Budget Program Project (5)</t>
  </si>
  <si>
    <t>Budget Program Cost (5)</t>
  </si>
  <si>
    <t>Budget Program Fund (5)</t>
  </si>
  <si>
    <t>Budget Program Percent (5)</t>
  </si>
  <si>
    <t>Budget Program Code (6)</t>
  </si>
  <si>
    <t>Budget Program Element (6)</t>
  </si>
  <si>
    <t>Budget Program Project (6)</t>
  </si>
  <si>
    <t>Budget Program Cost (6)</t>
  </si>
  <si>
    <t>Budget Program Fund (6)</t>
  </si>
  <si>
    <t>Budget Program Percent (6)</t>
  </si>
  <si>
    <t>Budget Program Code (7)</t>
  </si>
  <si>
    <t>Budget Program Element (7)</t>
  </si>
  <si>
    <t>Budget Program Project (7)</t>
  </si>
  <si>
    <t>Budget Program Cost (7)</t>
  </si>
  <si>
    <t>Budget Program Fund (7)</t>
  </si>
  <si>
    <t>Budget Program Percent (7)</t>
  </si>
  <si>
    <t>Budget Program Code (8)</t>
  </si>
  <si>
    <t>Budget Program Element (8)</t>
  </si>
  <si>
    <t>Budget Program Project (8)</t>
  </si>
  <si>
    <t>Budget Program Cost (8)</t>
  </si>
  <si>
    <t>Budget Program Fund (8)</t>
  </si>
  <si>
    <t>Budget Program Percent (8)</t>
  </si>
  <si>
    <t>Budget Program Code (9)</t>
  </si>
  <si>
    <t>Budget Program Element (9)</t>
  </si>
  <si>
    <t>Budget Program Project (9)</t>
  </si>
  <si>
    <t>Budget Program Cost (9)</t>
  </si>
  <si>
    <t>Budget Program Fund (9)</t>
  </si>
  <si>
    <t>Budget Program Percent (9)</t>
  </si>
  <si>
    <t>Budget Program Code (10)</t>
  </si>
  <si>
    <t>Budget Program Element (10)</t>
  </si>
  <si>
    <t>Budget Program Project (10)</t>
  </si>
  <si>
    <t>Budget Program Cost (10)</t>
  </si>
  <si>
    <t>Budget Program Fund (10)</t>
  </si>
  <si>
    <t>Code that distinguishes the individual as an:
08 Manager     (M)
11 Supervisor  (S)
12 Employee   (E)
13 Faculty         (F)</t>
  </si>
  <si>
    <t>Position Telework  
(Position Telecommute )</t>
  </si>
  <si>
    <t xml:space="preserve">Re-defined description
effective 9/16/2012 </t>
  </si>
  <si>
    <t>Employee Work Mode
(Employee Telecommute)</t>
  </si>
  <si>
    <t>changed 10/15/2005
formerly filler;
added code 'L' effective 8/31/2008; codes &amp; definition changed effective 9/16/2012</t>
  </si>
  <si>
    <t>Military Reserve 
(Person Military Status)</t>
  </si>
  <si>
    <t>Member of the Military Reserves or the National Guard of a state other than Virginia.
Military reserve is stored numeric in the database, but decoded to alpha for screen presentation:
01 = Y
00 = N</t>
  </si>
  <si>
    <t xml:space="preserve">Re-designated effecive 9/16/2012 </t>
  </si>
  <si>
    <t xml:space="preserve">Designates whether the position is authorized to be eligible for telework: 'Y' or 'N' .  Database maintenance codes may include "U" for an unknown initialized status, or an "X" for exempt when approved for agency use by AHRS .  </t>
  </si>
  <si>
    <t>Employee Work Mode categories effective 09/16/2012:
(formerly Employee Telecommute)
  W = Office / Facility Worker 
     (valid if position telework = Y or N)
  M = Mobile Worker           
     (valid if position telework = N)
  T = Full-Time Teleworker    
     (valid if position telework = Y)
  H = Hybrid Teleworker       
     (valid if position telework = Y)
  L = Limited Teleworker      
     (valid if position telework = Y)
Database maintenance codes may include "U" for an unknown initialized status, or an "X" for exempt when approved for agency use by AHRS .  
(The Position Telework field designates whether the position is authorized to be eligible for telework.)</t>
  </si>
  <si>
    <t xml:space="preserve">Re-defined effecive 9/16/2012. </t>
  </si>
  <si>
    <t>Veteran's Spouse</t>
  </si>
  <si>
    <t xml:space="preserve">The surviving spouse of a veteran killed in the line of duty Y or N.
Database maintenance codes may include "U" for an unknown initialized status or a "P" for a pending status enabled to assist operational HR in managing the validation process.  
</t>
  </si>
  <si>
    <t>Veteran's Child</t>
  </si>
  <si>
    <t xml:space="preserve">The surviving child of a veteran killed in the line of duty Y or N.
Database maintenance codes may include "U" for an unknown initialized status or a "P" for a pending status enabled to assist operational HR in managing the validation process.  
</t>
  </si>
  <si>
    <t xml:space="preserve">Re-designated for re-use effecive 9/16/2012 (see above)  
</t>
  </si>
  <si>
    <t>Virginia National Guard</t>
  </si>
  <si>
    <t xml:space="preserve">Member of the National Guard who is presently serving as a member of the Virginia National Guard and has satisfactorily completed required initial active-duty service.
Database maintenance codes may include "U" for an unknown initialized status or a "P" for a pending status enabled to assist operational HR in managing the validation process.  </t>
  </si>
  <si>
    <t>Filler, meaning not currently used.</t>
  </si>
  <si>
    <t xml:space="preserve">Re-designated for re-use as the following five A/N chars effecive 9/16/2012;  
</t>
  </si>
  <si>
    <t xml:space="preserve">[Y] or [N]o. Veteran who received an honorable discharge and has provided more than 180 consecutive days of full-time active-duty in the armed forces of the U.S. or reserve components thereof, including the National Guard.  </t>
  </si>
  <si>
    <t>Suppressed all VSDP fields as of 2/5/2013</t>
  </si>
  <si>
    <t>Changed effective April 15, 2014 to accommodate hiring approval process reporting requirements</t>
  </si>
  <si>
    <t xml:space="preserve">Repurposed field to designate how long a wage position will be needed based upon Employee Current Position Begin Date:
L = up to 180 consecutive days
G = more than 180 consecutive days
S = Seasonal
</t>
  </si>
  <si>
    <t>Definition revised for clarity 06/25/2014.
Effective date 07/01/2010 for addition of inactive time status code.</t>
  </si>
  <si>
    <r>
      <rPr>
        <sz val="10"/>
        <color rgb="FFFF0000"/>
        <rFont val="Arial"/>
        <family val="2"/>
      </rPr>
      <t>For wage3, status codes are as follows as determined by the agency:
 "I" for Inactive Wage,
"P" for Active Wage, 
"T" for Temporary.</t>
    </r>
    <r>
      <rPr>
        <sz val="10"/>
        <rFont val="Arial"/>
        <family val="2"/>
      </rPr>
      <t xml:space="preserve">
</t>
    </r>
  </si>
  <si>
    <t>Code that identifies whether the position is full time (F) or part time (P).</t>
  </si>
  <si>
    <t xml:space="preserve">Date when the last previous incumbent vacated the position; re-set to zero by the transaction when the position is filled.  Also, employees on layoff or leave without pay have the position vacate date set which permits another employee to enter the position (the date is removed by the transaction when another employee enters the position).
The original function of the position vacate date was to indicate how long a position has been vacant so that after a given period of time vacant, the position would be deleted. This function is no longer performed automatically. </t>
  </si>
  <si>
    <t xml:space="preserve">CCYYMMDD
definition revised to 
note Layoff / LWOP
10/1/2014 </t>
  </si>
  <si>
    <t>Cardinal Department</t>
  </si>
  <si>
    <t>Required for Cardinal Agencies.  The GL number assigned to each department within an Agency for accounting purposes (can contain both letters and numbers)</t>
  </si>
  <si>
    <t>Re-designated to replace Filler as of 10/21/2017.  New field added to populate Cardinal Values</t>
  </si>
  <si>
    <t>Cardinal Approver</t>
  </si>
  <si>
    <t xml:space="preserve">Required for Cardinal Agencies.  Position "number" of the person designated as the Employee's Approver within the same Agency(can contain both letters &amp; numbers). </t>
  </si>
  <si>
    <t>Cardinal Alternate Leave Plan</t>
  </si>
  <si>
    <t>Cardinal Employee Class</t>
  </si>
  <si>
    <t>changed 1/15/2004
Warned that Email Address moved to position 1362 to permit expansion to 60 characters. 
Changed 8/15/2004 filler, warned will be re-used. 
Changed 7/15/2007, reduced filler by 9 characters.
Changed 3/1/2010, reduced filler by 1 character. Changed 10/04/2017, reduced filler by 19 characters.</t>
  </si>
  <si>
    <t>True Name</t>
  </si>
  <si>
    <t>CardDept</t>
  </si>
  <si>
    <t>CardAppprvr</t>
  </si>
  <si>
    <t>CardEmpGrp</t>
  </si>
  <si>
    <t>CardAltLvPln</t>
  </si>
  <si>
    <t xml:space="preserve">Required for Cardinal Agencies  Cardinal Values:
EMG – Emergency Hourly
FAC – Adjunct Faculty
GNW – General Wage
GRD - Graduate Assistant
STU - Student
ITE – IT Employee
TNR – Teaching Research
</t>
  </si>
  <si>
    <r>
      <t xml:space="preserve">Required for Cardinal Agencies. Cardinal Values 
</t>
    </r>
    <r>
      <rPr>
        <b/>
        <sz val="10"/>
        <rFont val="Arial"/>
        <family val="2"/>
      </rPr>
      <t>PMIS VSDP Indicator = Y</t>
    </r>
    <r>
      <rPr>
        <sz val="10"/>
        <rFont val="Arial"/>
        <family val="2"/>
      </rPr>
      <t xml:space="preserve">
A - COVA VSDP
C - At Will
F - FACVSDPGRP (Higher Ed)
</t>
    </r>
    <r>
      <rPr>
        <b/>
        <sz val="10"/>
        <rFont val="Arial"/>
        <family val="2"/>
      </rPr>
      <t xml:space="preserve">
PMIS VSDP Indicator = N</t>
    </r>
    <r>
      <rPr>
        <sz val="10"/>
        <rFont val="Arial"/>
        <family val="2"/>
      </rPr>
      <t xml:space="preserve">
B- COVA Traditional
C - At Will
D - Hybrid
E- FACREGGRP (Higher Ed)
N - Other
G - Place Holder 1
H- Place Holder 2
</t>
    </r>
  </si>
  <si>
    <t>Re-designated to replace Filler as of 10/21/2017.  New field added to populate Cardinal Values
11/06/2017 Update to show valuse allowed when VSDP indicator is Y or N</t>
  </si>
  <si>
    <t>Re-designated to replace Filler as of 10/21/2017.  New field added to populate Cardinal Values
11/06/2017 Update to show only values that are used for Wage Employee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</si>
</sst>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10"/>
      <name val="Arial"/>
      <family val="2"/>
    </font>
    <font>
      <b/>
      <sz val="10"/>
      <name val="Arial"/>
      <family val="2"/>
    </font>
    <font>
      <sz val="10"/>
      <name val="Arial"/>
      <family val="2"/>
    </font>
    <font>
      <sz val="10"/>
      <name val="Times New Roman"/>
      <family val="1"/>
    </font>
    <font>
      <b/>
      <sz val="10"/>
      <color indexed="10"/>
      <name val="Arial"/>
      <family val="2"/>
    </font>
    <font>
      <sz val="8"/>
      <name val="Arial"/>
      <family val="2"/>
    </font>
    <font>
      <sz val="10"/>
      <color rgb="FFFF0000"/>
      <name val="Arial"/>
      <family val="2"/>
    </font>
  </fonts>
  <fills count="6">
    <fill>
      <patternFill patternType="none"/>
    </fill>
    <fill>
      <patternFill patternType="gray125"/>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horizontal="center" vertical="top"/>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3" fillId="0" borderId="0" xfId="0" applyFont="1" applyAlignment="1">
      <alignment vertical="top" wrapText="1"/>
    </xf>
    <xf numFmtId="0" fontId="0" fillId="0" borderId="0" xfId="0" applyFill="1" applyAlignment="1">
      <alignment vertical="top"/>
    </xf>
    <xf numFmtId="0" fontId="3" fillId="0" borderId="1" xfId="0" applyFont="1" applyFill="1" applyBorder="1" applyAlignment="1">
      <alignment vertical="top" wrapText="1"/>
    </xf>
    <xf numFmtId="0" fontId="0" fillId="0" borderId="2" xfId="0" applyFill="1" applyBorder="1" applyAlignment="1">
      <alignment vertical="top"/>
    </xf>
    <xf numFmtId="0" fontId="0" fillId="0" borderId="0" xfId="0" applyFill="1" applyBorder="1" applyAlignment="1">
      <alignment vertical="top"/>
    </xf>
    <xf numFmtId="0" fontId="0" fillId="0" borderId="3" xfId="0" applyFill="1" applyBorder="1" applyAlignment="1">
      <alignment vertical="top"/>
    </xf>
    <xf numFmtId="0" fontId="0" fillId="0" borderId="1" xfId="0" applyFill="1" applyBorder="1" applyAlignment="1">
      <alignment vertical="top"/>
    </xf>
    <xf numFmtId="0" fontId="0" fillId="0" borderId="1" xfId="0" applyFill="1" applyBorder="1" applyAlignment="1">
      <alignment horizontal="center" vertical="top"/>
    </xf>
    <xf numFmtId="0" fontId="0" fillId="0" borderId="1" xfId="0" applyFill="1" applyBorder="1"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3" fillId="2" borderId="1" xfId="0" applyFont="1" applyFill="1" applyBorder="1" applyAlignment="1">
      <alignment vertical="top"/>
    </xf>
    <xf numFmtId="0" fontId="0" fillId="2" borderId="1" xfId="0" applyFill="1" applyBorder="1" applyAlignment="1">
      <alignment horizontal="center" vertical="top"/>
    </xf>
    <xf numFmtId="0" fontId="3" fillId="2" borderId="1" xfId="0" applyFont="1" applyFill="1" applyBorder="1" applyAlignment="1">
      <alignment vertical="top" wrapText="1"/>
    </xf>
    <xf numFmtId="0" fontId="0" fillId="5" borderId="1" xfId="0" applyFill="1" applyBorder="1" applyAlignment="1">
      <alignment vertical="top" wrapText="1"/>
    </xf>
    <xf numFmtId="0" fontId="0" fillId="5" borderId="1" xfId="0" applyFill="1" applyBorder="1" applyAlignment="1">
      <alignment vertical="top"/>
    </xf>
    <xf numFmtId="0" fontId="1" fillId="5" borderId="1" xfId="0" applyFont="1" applyFill="1" applyBorder="1" applyAlignment="1">
      <alignment vertical="top" wrapText="1"/>
    </xf>
    <xf numFmtId="0" fontId="0" fillId="0" borderId="1" xfId="0" applyBorder="1" applyAlignment="1">
      <alignment vertical="top"/>
    </xf>
    <xf numFmtId="0" fontId="0" fillId="0" borderId="1" xfId="0" applyBorder="1" applyAlignment="1">
      <alignment horizontal="center" vertical="top"/>
    </xf>
    <xf numFmtId="0" fontId="3" fillId="0" borderId="1" xfId="0" applyFont="1" applyBorder="1" applyAlignment="1">
      <alignment vertical="top" wrapText="1"/>
    </xf>
    <xf numFmtId="0" fontId="0" fillId="0" borderId="1" xfId="0" applyBorder="1" applyAlignment="1">
      <alignment vertical="top" wrapText="1"/>
    </xf>
    <xf numFmtId="0" fontId="2" fillId="2" borderId="1" xfId="0" applyFont="1" applyFill="1" applyBorder="1" applyAlignment="1">
      <alignment vertical="top"/>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3" fillId="2" borderId="1" xfId="0" applyFont="1" applyFill="1" applyBorder="1" applyAlignment="1">
      <alignment horizontal="center" vertical="top"/>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0" fontId="1" fillId="0" borderId="1" xfId="0" applyFont="1" applyFill="1" applyBorder="1" applyAlignment="1">
      <alignment vertical="top" wrapText="1"/>
    </xf>
    <xf numFmtId="0" fontId="0" fillId="2" borderId="1" xfId="0" applyFill="1" applyBorder="1" applyAlignment="1">
      <alignment horizontal="left" wrapText="1"/>
    </xf>
    <xf numFmtId="0" fontId="0" fillId="5" borderId="1" xfId="0" applyFill="1" applyBorder="1" applyAlignment="1">
      <alignment horizontal="center" vertical="top"/>
    </xf>
    <xf numFmtId="0" fontId="2" fillId="2" borderId="1" xfId="0" applyFont="1" applyFill="1" applyBorder="1" applyAlignment="1">
      <alignment horizontal="center" vertical="top"/>
    </xf>
    <xf numFmtId="0" fontId="5" fillId="2" borderId="1" xfId="0" applyFont="1" applyFill="1" applyBorder="1" applyAlignment="1">
      <alignment vertical="top" wrapText="1"/>
    </xf>
    <xf numFmtId="0" fontId="3" fillId="2" borderId="1" xfId="0" applyFont="1" applyFill="1" applyBorder="1" applyAlignment="1">
      <alignment wrapText="1"/>
    </xf>
    <xf numFmtId="0" fontId="3" fillId="2" borderId="1" xfId="0" applyFont="1" applyFill="1" applyBorder="1" applyAlignment="1">
      <alignment horizontal="left" vertical="top" wrapText="1"/>
    </xf>
    <xf numFmtId="0" fontId="4" fillId="0" borderId="1" xfId="0" applyFont="1" applyFill="1" applyBorder="1"/>
    <xf numFmtId="0" fontId="0" fillId="0" borderId="4" xfId="0" applyBorder="1" applyAlignment="1">
      <alignment vertical="top"/>
    </xf>
    <xf numFmtId="0" fontId="2" fillId="0" borderId="4" xfId="0" applyFont="1" applyBorder="1" applyAlignment="1">
      <alignment horizontal="center" vertical="top" wrapText="1"/>
    </xf>
    <xf numFmtId="0" fontId="2" fillId="2" borderId="4" xfId="0" applyFont="1" applyFill="1" applyBorder="1" applyAlignment="1">
      <alignment vertical="top"/>
    </xf>
    <xf numFmtId="0" fontId="0" fillId="2" borderId="4" xfId="0" applyFill="1" applyBorder="1" applyAlignment="1">
      <alignment vertical="top"/>
    </xf>
    <xf numFmtId="0" fontId="0" fillId="0" borderId="4" xfId="0" applyFill="1" applyBorder="1" applyAlignment="1">
      <alignment vertical="top"/>
    </xf>
    <xf numFmtId="0" fontId="0" fillId="2" borderId="4" xfId="0" applyNumberFormat="1" applyFill="1" applyBorder="1" applyAlignment="1">
      <alignment vertical="top"/>
    </xf>
    <xf numFmtId="0" fontId="3" fillId="2" borderId="4" xfId="0" applyFont="1" applyFill="1" applyBorder="1" applyAlignment="1">
      <alignment vertical="top" wrapText="1"/>
    </xf>
    <xf numFmtId="0" fontId="0" fillId="4" borderId="1" xfId="0" applyFill="1" applyBorder="1" applyAlignment="1">
      <alignment vertical="top"/>
    </xf>
    <xf numFmtId="0" fontId="0" fillId="4" borderId="1" xfId="0" applyFill="1" applyBorder="1" applyAlignment="1">
      <alignment wrapText="1"/>
    </xf>
    <xf numFmtId="0" fontId="1" fillId="4" borderId="1" xfId="0" applyFont="1" applyFill="1" applyBorder="1" applyAlignment="1">
      <alignment wrapText="1"/>
    </xf>
    <xf numFmtId="0" fontId="0" fillId="4" borderId="1" xfId="0" applyFill="1" applyBorder="1" applyAlignment="1">
      <alignment horizontal="center" vertical="top"/>
    </xf>
    <xf numFmtId="0" fontId="1" fillId="4" borderId="1" xfId="0" applyFont="1" applyFill="1" applyBorder="1" applyAlignment="1">
      <alignment vertical="top" wrapText="1"/>
    </xf>
    <xf numFmtId="0" fontId="0" fillId="4" borderId="4" xfId="0" applyFill="1" applyBorder="1" applyAlignment="1">
      <alignment vertical="top"/>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6"/>
  <sheetViews>
    <sheetView tabSelected="1" zoomScale="75" zoomScaleNormal="75" workbookViewId="0">
      <pane xSplit="2" ySplit="5" topLeftCell="C131" activePane="bottomRight" state="frozen"/>
      <selection pane="topRight" activeCell="C1" sqref="C1"/>
      <selection pane="bottomLeft" activeCell="A2" sqref="A2"/>
      <selection pane="bottomRight" activeCell="G132" sqref="G132"/>
    </sheetView>
  </sheetViews>
  <sheetFormatPr defaultColWidth="21.140625" defaultRowHeight="12.75" x14ac:dyDescent="0.2"/>
  <cols>
    <col min="1" max="1" width="3" style="2" customWidth="1"/>
    <col min="2" max="2" width="40.42578125" style="2" customWidth="1"/>
    <col min="3" max="3" width="15.85546875" style="3" customWidth="1"/>
    <col min="4" max="4" width="15" style="2" customWidth="1"/>
    <col min="5" max="5" width="12.42578125" style="2" customWidth="1"/>
    <col min="6" max="6" width="13.7109375" style="2" customWidth="1"/>
    <col min="7" max="7" width="15" style="3" customWidth="1"/>
    <col min="8" max="8" width="49.5703125" style="5" customWidth="1"/>
    <col min="9" max="9" width="19.42578125" style="4" customWidth="1"/>
    <col min="10" max="10" width="19.7109375" style="2" bestFit="1" customWidth="1"/>
    <col min="11" max="11" width="21.140625" style="22"/>
    <col min="12" max="16384" width="21.140625" style="2"/>
  </cols>
  <sheetData>
    <row r="1" spans="1:11" x14ac:dyDescent="0.2">
      <c r="A1" s="22"/>
      <c r="B1" s="22"/>
      <c r="C1" s="23"/>
      <c r="D1" s="22"/>
      <c r="E1" s="22"/>
      <c r="F1" s="22"/>
      <c r="G1" s="23"/>
      <c r="H1" s="24"/>
      <c r="I1" s="25"/>
      <c r="J1" s="42"/>
    </row>
    <row r="2" spans="1:11" x14ac:dyDescent="0.2">
      <c r="A2" s="22"/>
      <c r="B2" s="26" t="s">
        <v>45</v>
      </c>
      <c r="C2" s="23"/>
      <c r="D2" s="22"/>
      <c r="E2" s="22"/>
      <c r="F2" s="22"/>
      <c r="G2" s="23"/>
      <c r="H2" s="24"/>
      <c r="I2" s="25"/>
      <c r="J2" s="42"/>
    </row>
    <row r="3" spans="1:11" x14ac:dyDescent="0.2">
      <c r="A3" s="22"/>
      <c r="B3" s="11"/>
      <c r="C3" s="23"/>
      <c r="D3" s="22"/>
      <c r="E3" s="22"/>
      <c r="F3" s="22"/>
      <c r="G3" s="23"/>
      <c r="H3" s="24"/>
      <c r="I3" s="25"/>
      <c r="J3" s="42"/>
    </row>
    <row r="4" spans="1:11" x14ac:dyDescent="0.2">
      <c r="A4" s="22"/>
      <c r="B4" s="22"/>
      <c r="C4" s="23"/>
      <c r="D4" s="22"/>
      <c r="E4" s="22"/>
      <c r="F4" s="22"/>
      <c r="G4" s="23"/>
      <c r="H4" s="24"/>
      <c r="I4" s="25"/>
      <c r="J4" s="42"/>
    </row>
    <row r="5" spans="1:11" s="1" customFormat="1" x14ac:dyDescent="0.2">
      <c r="A5" s="27"/>
      <c r="B5" s="27" t="s">
        <v>186</v>
      </c>
      <c r="C5" s="27" t="s">
        <v>188</v>
      </c>
      <c r="D5" s="27" t="s">
        <v>189</v>
      </c>
      <c r="E5" s="27" t="s">
        <v>190</v>
      </c>
      <c r="F5" s="27" t="s">
        <v>191</v>
      </c>
      <c r="G5" s="27" t="s">
        <v>192</v>
      </c>
      <c r="H5" s="28" t="s">
        <v>194</v>
      </c>
      <c r="I5" s="28" t="s">
        <v>193</v>
      </c>
      <c r="J5" s="43" t="s">
        <v>402</v>
      </c>
      <c r="K5" s="27" t="s">
        <v>499</v>
      </c>
    </row>
    <row r="6" spans="1:11" x14ac:dyDescent="0.2">
      <c r="A6" s="22"/>
      <c r="B6" s="16" t="s">
        <v>244</v>
      </c>
      <c r="C6" s="29" t="s">
        <v>119</v>
      </c>
      <c r="D6" s="16">
        <v>3</v>
      </c>
      <c r="E6" s="16">
        <v>1</v>
      </c>
      <c r="F6" s="16">
        <f>E6+D6-1</f>
        <v>3</v>
      </c>
      <c r="G6" s="29" t="s">
        <v>187</v>
      </c>
      <c r="H6" s="18" t="s">
        <v>280</v>
      </c>
      <c r="I6" s="30"/>
      <c r="J6" s="44"/>
    </row>
    <row r="7" spans="1:11" ht="76.5" x14ac:dyDescent="0.2">
      <c r="A7" s="22"/>
      <c r="B7" s="14" t="s">
        <v>120</v>
      </c>
      <c r="C7" s="17" t="s">
        <v>121</v>
      </c>
      <c r="D7" s="14">
        <v>5</v>
      </c>
      <c r="E7" s="14">
        <f>F6+1</f>
        <v>4</v>
      </c>
      <c r="F7" s="14">
        <f>E7+D7-1</f>
        <v>8</v>
      </c>
      <c r="G7" s="17" t="s">
        <v>187</v>
      </c>
      <c r="H7" s="18" t="s">
        <v>284</v>
      </c>
      <c r="I7" s="15"/>
      <c r="J7" s="45"/>
    </row>
    <row r="8" spans="1:11" ht="25.5" x14ac:dyDescent="0.2">
      <c r="A8" s="22"/>
      <c r="B8" s="14" t="s">
        <v>245</v>
      </c>
      <c r="C8" s="17" t="s">
        <v>121</v>
      </c>
      <c r="D8" s="14">
        <v>2</v>
      </c>
      <c r="E8" s="14">
        <f t="shared" ref="E8:E72" si="0">F7+1</f>
        <v>9</v>
      </c>
      <c r="F8" s="14">
        <f t="shared" ref="F8:F72" si="1">E8+D8-1</f>
        <v>10</v>
      </c>
      <c r="G8" s="17" t="s">
        <v>187</v>
      </c>
      <c r="H8" s="18" t="s">
        <v>195</v>
      </c>
      <c r="I8" s="15"/>
      <c r="J8" s="45"/>
    </row>
    <row r="9" spans="1:11" x14ac:dyDescent="0.2">
      <c r="A9" s="22"/>
      <c r="B9" s="14" t="s">
        <v>246</v>
      </c>
      <c r="C9" s="17" t="s">
        <v>121</v>
      </c>
      <c r="D9" s="14">
        <v>1</v>
      </c>
      <c r="E9" s="14">
        <f t="shared" si="0"/>
        <v>11</v>
      </c>
      <c r="F9" s="14">
        <f t="shared" si="1"/>
        <v>11</v>
      </c>
      <c r="G9" s="17" t="s">
        <v>187</v>
      </c>
      <c r="H9" s="18" t="s">
        <v>205</v>
      </c>
      <c r="I9" s="15"/>
      <c r="J9" s="45"/>
    </row>
    <row r="10" spans="1:11" ht="90" customHeight="1" x14ac:dyDescent="0.2">
      <c r="A10" s="22"/>
      <c r="B10" s="14" t="s">
        <v>247</v>
      </c>
      <c r="C10" s="17" t="s">
        <v>121</v>
      </c>
      <c r="D10" s="14">
        <v>1</v>
      </c>
      <c r="E10" s="14">
        <f t="shared" si="0"/>
        <v>12</v>
      </c>
      <c r="F10" s="14">
        <f t="shared" si="1"/>
        <v>12</v>
      </c>
      <c r="G10" s="17" t="s">
        <v>187</v>
      </c>
      <c r="H10" s="31" t="s">
        <v>485</v>
      </c>
      <c r="I10" s="14" t="s">
        <v>484</v>
      </c>
      <c r="J10" s="45">
        <v>20140415</v>
      </c>
    </row>
    <row r="11" spans="1:11" x14ac:dyDescent="0.2">
      <c r="A11" s="22"/>
      <c r="B11" s="14" t="s">
        <v>122</v>
      </c>
      <c r="C11" s="17" t="s">
        <v>119</v>
      </c>
      <c r="D11" s="14">
        <v>8</v>
      </c>
      <c r="E11" s="14">
        <f t="shared" si="0"/>
        <v>13</v>
      </c>
      <c r="F11" s="14">
        <f t="shared" si="1"/>
        <v>20</v>
      </c>
      <c r="G11" s="17" t="s">
        <v>187</v>
      </c>
      <c r="H11" s="18" t="s">
        <v>215</v>
      </c>
      <c r="I11" s="15" t="s">
        <v>123</v>
      </c>
      <c r="J11" s="45"/>
    </row>
    <row r="12" spans="1:11" ht="63.75" x14ac:dyDescent="0.2">
      <c r="A12" s="22"/>
      <c r="B12" s="14" t="s">
        <v>124</v>
      </c>
      <c r="C12" s="17" t="s">
        <v>119</v>
      </c>
      <c r="D12" s="14">
        <v>8</v>
      </c>
      <c r="E12" s="14">
        <f t="shared" si="0"/>
        <v>21</v>
      </c>
      <c r="F12" s="14">
        <f t="shared" si="1"/>
        <v>28</v>
      </c>
      <c r="G12" s="17" t="s">
        <v>119</v>
      </c>
      <c r="H12" s="18" t="s">
        <v>196</v>
      </c>
      <c r="I12" s="15" t="s">
        <v>123</v>
      </c>
      <c r="J12" s="45"/>
    </row>
    <row r="13" spans="1:11" ht="43.5" customHeight="1" x14ac:dyDescent="0.2">
      <c r="A13" s="22"/>
      <c r="B13" s="14" t="s">
        <v>276</v>
      </c>
      <c r="C13" s="17" t="s">
        <v>119</v>
      </c>
      <c r="D13" s="14">
        <v>8</v>
      </c>
      <c r="E13" s="14">
        <f t="shared" si="0"/>
        <v>29</v>
      </c>
      <c r="F13" s="14">
        <f t="shared" si="1"/>
        <v>36</v>
      </c>
      <c r="G13" s="17" t="s">
        <v>119</v>
      </c>
      <c r="H13" s="18" t="s">
        <v>36</v>
      </c>
      <c r="I13" s="15" t="s">
        <v>123</v>
      </c>
      <c r="J13" s="45"/>
    </row>
    <row r="14" spans="1:11" ht="175.5" customHeight="1" x14ac:dyDescent="0.2">
      <c r="A14" s="22"/>
      <c r="B14" s="14" t="s">
        <v>125</v>
      </c>
      <c r="C14" s="17" t="s">
        <v>119</v>
      </c>
      <c r="D14" s="14">
        <v>8</v>
      </c>
      <c r="E14" s="14">
        <f t="shared" si="0"/>
        <v>37</v>
      </c>
      <c r="F14" s="14">
        <f t="shared" si="1"/>
        <v>44</v>
      </c>
      <c r="G14" s="17" t="s">
        <v>119</v>
      </c>
      <c r="H14" s="32" t="s">
        <v>489</v>
      </c>
      <c r="I14" s="33" t="s">
        <v>490</v>
      </c>
      <c r="J14" s="45"/>
    </row>
    <row r="15" spans="1:11" ht="25.5" x14ac:dyDescent="0.2">
      <c r="A15" s="22"/>
      <c r="B15" s="22" t="s">
        <v>126</v>
      </c>
      <c r="C15" s="23" t="s">
        <v>119</v>
      </c>
      <c r="D15" s="22">
        <v>5</v>
      </c>
      <c r="E15" s="22">
        <f t="shared" si="0"/>
        <v>45</v>
      </c>
      <c r="F15" s="22">
        <f t="shared" si="1"/>
        <v>49</v>
      </c>
      <c r="G15" s="23" t="s">
        <v>187</v>
      </c>
      <c r="H15" s="24" t="s">
        <v>348</v>
      </c>
      <c r="I15" s="25" t="s">
        <v>127</v>
      </c>
      <c r="J15" s="42"/>
    </row>
    <row r="16" spans="1:11" x14ac:dyDescent="0.2">
      <c r="A16" s="22"/>
      <c r="B16" s="22" t="s">
        <v>128</v>
      </c>
      <c r="C16" s="23" t="s">
        <v>119</v>
      </c>
      <c r="D16" s="22">
        <v>4</v>
      </c>
      <c r="E16" s="22">
        <f t="shared" si="0"/>
        <v>50</v>
      </c>
      <c r="F16" s="22">
        <f t="shared" si="1"/>
        <v>53</v>
      </c>
      <c r="G16" s="23" t="s">
        <v>187</v>
      </c>
      <c r="H16" s="24" t="s">
        <v>349</v>
      </c>
      <c r="I16" s="25" t="s">
        <v>129</v>
      </c>
      <c r="J16" s="42"/>
    </row>
    <row r="17" spans="1:11" ht="43.5" customHeight="1" x14ac:dyDescent="0.2">
      <c r="A17" s="22"/>
      <c r="B17" s="22" t="s">
        <v>130</v>
      </c>
      <c r="C17" s="23" t="s">
        <v>121</v>
      </c>
      <c r="D17" s="22">
        <v>1</v>
      </c>
      <c r="E17" s="22">
        <f t="shared" si="0"/>
        <v>54</v>
      </c>
      <c r="F17" s="22">
        <f t="shared" si="1"/>
        <v>54</v>
      </c>
      <c r="G17" s="23" t="s">
        <v>187</v>
      </c>
      <c r="H17" s="34" t="s">
        <v>488</v>
      </c>
      <c r="I17" s="25"/>
      <c r="J17" s="42"/>
    </row>
    <row r="18" spans="1:11" ht="25.5" x14ac:dyDescent="0.2">
      <c r="A18" s="22"/>
      <c r="B18" s="14" t="s">
        <v>248</v>
      </c>
      <c r="C18" s="17" t="s">
        <v>121</v>
      </c>
      <c r="D18" s="14">
        <v>1</v>
      </c>
      <c r="E18" s="14">
        <f t="shared" si="0"/>
        <v>55</v>
      </c>
      <c r="F18" s="14">
        <f t="shared" si="1"/>
        <v>55</v>
      </c>
      <c r="G18" s="17" t="s">
        <v>187</v>
      </c>
      <c r="H18" s="18" t="s">
        <v>213</v>
      </c>
      <c r="I18" s="15"/>
      <c r="J18" s="45"/>
    </row>
    <row r="19" spans="1:11" ht="38.25" x14ac:dyDescent="0.2">
      <c r="A19" s="22"/>
      <c r="B19" s="18" t="s">
        <v>49</v>
      </c>
      <c r="C19" s="29" t="s">
        <v>119</v>
      </c>
      <c r="D19" s="16">
        <v>3</v>
      </c>
      <c r="E19" s="16">
        <f t="shared" si="0"/>
        <v>56</v>
      </c>
      <c r="F19" s="16">
        <f t="shared" si="1"/>
        <v>58</v>
      </c>
      <c r="G19" s="29" t="s">
        <v>187</v>
      </c>
      <c r="H19" s="18" t="s">
        <v>285</v>
      </c>
      <c r="I19" s="30"/>
      <c r="J19" s="44"/>
    </row>
    <row r="20" spans="1:11" ht="38.25" x14ac:dyDescent="0.2">
      <c r="A20" s="22"/>
      <c r="B20" s="22" t="s">
        <v>131</v>
      </c>
      <c r="C20" s="23" t="s">
        <v>121</v>
      </c>
      <c r="D20" s="22">
        <v>1</v>
      </c>
      <c r="E20" s="22">
        <f t="shared" si="0"/>
        <v>59</v>
      </c>
      <c r="F20" s="22">
        <f t="shared" si="1"/>
        <v>59</v>
      </c>
      <c r="G20" s="23" t="s">
        <v>119</v>
      </c>
      <c r="H20" s="24" t="s">
        <v>286</v>
      </c>
      <c r="I20" s="25"/>
      <c r="J20" s="42"/>
    </row>
    <row r="21" spans="1:11" ht="25.5" x14ac:dyDescent="0.2">
      <c r="A21" s="22"/>
      <c r="B21" s="14" t="s">
        <v>132</v>
      </c>
      <c r="C21" s="17" t="s">
        <v>119</v>
      </c>
      <c r="D21" s="14">
        <v>3</v>
      </c>
      <c r="E21" s="14">
        <f t="shared" si="0"/>
        <v>60</v>
      </c>
      <c r="F21" s="14">
        <f t="shared" si="1"/>
        <v>62</v>
      </c>
      <c r="G21" s="17" t="s">
        <v>187</v>
      </c>
      <c r="H21" s="18" t="s">
        <v>287</v>
      </c>
      <c r="I21" s="15"/>
      <c r="J21" s="45"/>
    </row>
    <row r="22" spans="1:11" s="6" customFormat="1" ht="71.25" customHeight="1" x14ac:dyDescent="0.2">
      <c r="A22" s="11"/>
      <c r="B22" s="15" t="s">
        <v>377</v>
      </c>
      <c r="C22" s="17" t="s">
        <v>121</v>
      </c>
      <c r="D22" s="14">
        <v>1</v>
      </c>
      <c r="E22" s="14">
        <f t="shared" si="0"/>
        <v>63</v>
      </c>
      <c r="F22" s="14">
        <f t="shared" si="1"/>
        <v>63</v>
      </c>
      <c r="G22" s="17" t="s">
        <v>187</v>
      </c>
      <c r="H22" s="18" t="s">
        <v>378</v>
      </c>
      <c r="I22" s="15"/>
      <c r="J22" s="45"/>
      <c r="K22" s="11"/>
    </row>
    <row r="23" spans="1:11" s="6" customFormat="1" ht="33" customHeight="1" x14ac:dyDescent="0.2">
      <c r="A23" s="11"/>
      <c r="B23" s="13" t="s">
        <v>24</v>
      </c>
      <c r="C23" s="12" t="s">
        <v>121</v>
      </c>
      <c r="D23" s="11">
        <v>1</v>
      </c>
      <c r="E23" s="11">
        <f>F22+1</f>
        <v>64</v>
      </c>
      <c r="F23" s="11">
        <f>E23+D23-1</f>
        <v>64</v>
      </c>
      <c r="G23" s="12" t="s">
        <v>119</v>
      </c>
      <c r="H23" s="7" t="s">
        <v>379</v>
      </c>
      <c r="I23" s="13"/>
      <c r="J23" s="46"/>
      <c r="K23" s="11"/>
    </row>
    <row r="24" spans="1:11" s="6" customFormat="1" ht="63.75" customHeight="1" x14ac:dyDescent="0.2">
      <c r="A24" s="11"/>
      <c r="B24" s="15" t="s">
        <v>463</v>
      </c>
      <c r="C24" s="17" t="s">
        <v>121</v>
      </c>
      <c r="D24" s="14">
        <v>1</v>
      </c>
      <c r="E24" s="14">
        <f>F23+1</f>
        <v>65</v>
      </c>
      <c r="F24" s="14">
        <f>E24+D24-1</f>
        <v>65</v>
      </c>
      <c r="G24" s="17" t="s">
        <v>119</v>
      </c>
      <c r="H24" s="15" t="s">
        <v>470</v>
      </c>
      <c r="I24" s="15" t="s">
        <v>464</v>
      </c>
      <c r="J24" s="45"/>
      <c r="K24" s="11"/>
    </row>
    <row r="25" spans="1:11" ht="25.5" x14ac:dyDescent="0.2">
      <c r="A25" s="22"/>
      <c r="B25" s="14" t="s">
        <v>249</v>
      </c>
      <c r="C25" s="17" t="s">
        <v>121</v>
      </c>
      <c r="D25" s="14">
        <v>3</v>
      </c>
      <c r="E25" s="14">
        <f>F24+1</f>
        <v>66</v>
      </c>
      <c r="F25" s="14">
        <f>E25+D25-1</f>
        <v>68</v>
      </c>
      <c r="G25" s="17" t="s">
        <v>119</v>
      </c>
      <c r="H25" s="18" t="s">
        <v>197</v>
      </c>
      <c r="I25" s="15"/>
      <c r="J25" s="45"/>
    </row>
    <row r="26" spans="1:11" s="6" customFormat="1" ht="207.75" customHeight="1" x14ac:dyDescent="0.2">
      <c r="A26" s="11"/>
      <c r="B26" s="11" t="s">
        <v>445</v>
      </c>
      <c r="C26" s="12" t="s">
        <v>119</v>
      </c>
      <c r="D26" s="11">
        <v>3</v>
      </c>
      <c r="E26" s="11">
        <f t="shared" si="0"/>
        <v>69</v>
      </c>
      <c r="F26" s="11">
        <f t="shared" si="1"/>
        <v>71</v>
      </c>
      <c r="G26" s="12" t="s">
        <v>119</v>
      </c>
      <c r="H26" s="7" t="s">
        <v>26</v>
      </c>
      <c r="I26" s="13"/>
      <c r="J26" s="46"/>
      <c r="K26" s="11"/>
    </row>
    <row r="27" spans="1:11" s="6" customFormat="1" x14ac:dyDescent="0.2">
      <c r="A27" s="11"/>
      <c r="B27" s="11" t="s">
        <v>104</v>
      </c>
      <c r="C27" s="12" t="s">
        <v>119</v>
      </c>
      <c r="D27" s="11">
        <v>2</v>
      </c>
      <c r="E27" s="11">
        <f t="shared" si="0"/>
        <v>72</v>
      </c>
      <c r="F27" s="11">
        <f t="shared" si="1"/>
        <v>73</v>
      </c>
      <c r="G27" s="12" t="s">
        <v>119</v>
      </c>
      <c r="H27" s="7" t="s">
        <v>198</v>
      </c>
      <c r="I27" s="13"/>
      <c r="J27" s="46"/>
      <c r="K27" s="11"/>
    </row>
    <row r="28" spans="1:11" s="6" customFormat="1" ht="51" x14ac:dyDescent="0.2">
      <c r="A28" s="11"/>
      <c r="B28" s="11" t="s">
        <v>446</v>
      </c>
      <c r="C28" s="12" t="s">
        <v>119</v>
      </c>
      <c r="D28" s="11">
        <v>2</v>
      </c>
      <c r="E28" s="11">
        <f t="shared" si="0"/>
        <v>74</v>
      </c>
      <c r="F28" s="11">
        <f t="shared" si="1"/>
        <v>75</v>
      </c>
      <c r="G28" s="12" t="s">
        <v>119</v>
      </c>
      <c r="H28" s="7" t="s">
        <v>110</v>
      </c>
      <c r="I28" s="13"/>
      <c r="J28" s="46"/>
      <c r="K28" s="11"/>
    </row>
    <row r="29" spans="1:11" s="6" customFormat="1" ht="13.9" customHeight="1" x14ac:dyDescent="0.2">
      <c r="A29" s="11"/>
      <c r="B29" s="11" t="s">
        <v>447</v>
      </c>
      <c r="C29" s="12" t="s">
        <v>119</v>
      </c>
      <c r="D29" s="11">
        <v>5</v>
      </c>
      <c r="E29" s="11">
        <f t="shared" si="0"/>
        <v>76</v>
      </c>
      <c r="F29" s="11">
        <f t="shared" si="1"/>
        <v>80</v>
      </c>
      <c r="G29" s="12" t="s">
        <v>119</v>
      </c>
      <c r="H29" s="7" t="s">
        <v>199</v>
      </c>
      <c r="I29" s="13"/>
      <c r="J29" s="46"/>
      <c r="K29" s="11"/>
    </row>
    <row r="30" spans="1:11" s="6" customFormat="1" x14ac:dyDescent="0.2">
      <c r="A30" s="11"/>
      <c r="B30" s="11" t="s">
        <v>448</v>
      </c>
      <c r="C30" s="12" t="s">
        <v>119</v>
      </c>
      <c r="D30" s="11">
        <v>3</v>
      </c>
      <c r="E30" s="11">
        <f t="shared" si="0"/>
        <v>81</v>
      </c>
      <c r="F30" s="11">
        <f t="shared" si="1"/>
        <v>83</v>
      </c>
      <c r="G30" s="12" t="s">
        <v>119</v>
      </c>
      <c r="H30" s="7" t="s">
        <v>200</v>
      </c>
      <c r="I30" s="13"/>
      <c r="J30" s="46"/>
      <c r="K30" s="11"/>
    </row>
    <row r="31" spans="1:11" s="6" customFormat="1" x14ac:dyDescent="0.2">
      <c r="A31" s="11"/>
      <c r="B31" s="11" t="s">
        <v>449</v>
      </c>
      <c r="C31" s="12" t="s">
        <v>119</v>
      </c>
      <c r="D31" s="11">
        <v>4</v>
      </c>
      <c r="E31" s="11">
        <f t="shared" si="0"/>
        <v>84</v>
      </c>
      <c r="F31" s="11">
        <f t="shared" si="1"/>
        <v>87</v>
      </c>
      <c r="G31" s="12" t="s">
        <v>119</v>
      </c>
      <c r="H31" s="7" t="s">
        <v>316</v>
      </c>
      <c r="I31" s="13"/>
      <c r="J31" s="46"/>
      <c r="K31" s="11"/>
    </row>
    <row r="32" spans="1:11" s="6" customFormat="1" ht="30" customHeight="1" x14ac:dyDescent="0.2">
      <c r="A32" s="11"/>
      <c r="B32" s="11" t="s">
        <v>450</v>
      </c>
      <c r="C32" s="12" t="s">
        <v>119</v>
      </c>
      <c r="D32" s="11">
        <v>5</v>
      </c>
      <c r="E32" s="11">
        <f t="shared" si="0"/>
        <v>88</v>
      </c>
      <c r="F32" s="11">
        <f t="shared" si="1"/>
        <v>92</v>
      </c>
      <c r="G32" s="12" t="s">
        <v>119</v>
      </c>
      <c r="H32" s="7" t="s">
        <v>97</v>
      </c>
      <c r="I32" s="13" t="s">
        <v>127</v>
      </c>
      <c r="J32" s="46"/>
      <c r="K32" s="11"/>
    </row>
    <row r="33" spans="1:11" s="6" customFormat="1" ht="13.9" customHeight="1" x14ac:dyDescent="0.2">
      <c r="A33" s="11"/>
      <c r="B33" s="11" t="s">
        <v>451</v>
      </c>
      <c r="C33" s="12" t="s">
        <v>119</v>
      </c>
      <c r="D33" s="11">
        <v>3</v>
      </c>
      <c r="E33" s="11">
        <f t="shared" si="0"/>
        <v>93</v>
      </c>
      <c r="F33" s="11">
        <f t="shared" si="1"/>
        <v>95</v>
      </c>
      <c r="G33" s="12" t="s">
        <v>119</v>
      </c>
      <c r="H33" s="7" t="s">
        <v>305</v>
      </c>
      <c r="I33" s="13"/>
      <c r="J33" s="46"/>
      <c r="K33" s="11"/>
    </row>
    <row r="34" spans="1:11" s="6" customFormat="1" ht="13.15" customHeight="1" x14ac:dyDescent="0.2">
      <c r="A34" s="11"/>
      <c r="B34" s="11" t="s">
        <v>105</v>
      </c>
      <c r="C34" s="12" t="s">
        <v>119</v>
      </c>
      <c r="D34" s="11">
        <v>2</v>
      </c>
      <c r="E34" s="11">
        <f t="shared" si="0"/>
        <v>96</v>
      </c>
      <c r="F34" s="11">
        <f t="shared" si="1"/>
        <v>97</v>
      </c>
      <c r="G34" s="12" t="s">
        <v>119</v>
      </c>
      <c r="H34" s="7" t="s">
        <v>305</v>
      </c>
      <c r="I34" s="13"/>
      <c r="J34" s="46"/>
      <c r="K34" s="11"/>
    </row>
    <row r="35" spans="1:11" s="6" customFormat="1" ht="12.6" customHeight="1" x14ac:dyDescent="0.2">
      <c r="A35" s="11"/>
      <c r="B35" s="11" t="s">
        <v>452</v>
      </c>
      <c r="C35" s="12" t="s">
        <v>119</v>
      </c>
      <c r="D35" s="11">
        <v>2</v>
      </c>
      <c r="E35" s="11">
        <f t="shared" si="0"/>
        <v>98</v>
      </c>
      <c r="F35" s="11">
        <f t="shared" si="1"/>
        <v>99</v>
      </c>
      <c r="G35" s="12" t="s">
        <v>119</v>
      </c>
      <c r="H35" s="7" t="s">
        <v>305</v>
      </c>
      <c r="I35" s="13"/>
      <c r="J35" s="46"/>
      <c r="K35" s="11"/>
    </row>
    <row r="36" spans="1:11" s="6" customFormat="1" ht="14.45" customHeight="1" x14ac:dyDescent="0.2">
      <c r="A36" s="11"/>
      <c r="B36" s="11" t="s">
        <v>453</v>
      </c>
      <c r="C36" s="12" t="s">
        <v>119</v>
      </c>
      <c r="D36" s="11">
        <v>5</v>
      </c>
      <c r="E36" s="11">
        <f t="shared" si="0"/>
        <v>100</v>
      </c>
      <c r="F36" s="11">
        <f t="shared" si="1"/>
        <v>104</v>
      </c>
      <c r="G36" s="12" t="s">
        <v>119</v>
      </c>
      <c r="H36" s="7" t="s">
        <v>305</v>
      </c>
      <c r="I36" s="13"/>
      <c r="J36" s="46"/>
      <c r="K36" s="11"/>
    </row>
    <row r="37" spans="1:11" s="6" customFormat="1" ht="14.45" customHeight="1" x14ac:dyDescent="0.2">
      <c r="A37" s="11"/>
      <c r="B37" s="11" t="s">
        <v>454</v>
      </c>
      <c r="C37" s="12" t="s">
        <v>119</v>
      </c>
      <c r="D37" s="11">
        <v>3</v>
      </c>
      <c r="E37" s="11">
        <f t="shared" si="0"/>
        <v>105</v>
      </c>
      <c r="F37" s="11">
        <f t="shared" si="1"/>
        <v>107</v>
      </c>
      <c r="G37" s="12" t="s">
        <v>119</v>
      </c>
      <c r="H37" s="7" t="s">
        <v>305</v>
      </c>
      <c r="I37" s="13"/>
      <c r="J37" s="46"/>
      <c r="K37" s="11"/>
    </row>
    <row r="38" spans="1:11" s="6" customFormat="1" ht="12.6" customHeight="1" x14ac:dyDescent="0.2">
      <c r="A38" s="11"/>
      <c r="B38" s="11" t="s">
        <v>455</v>
      </c>
      <c r="C38" s="12" t="s">
        <v>119</v>
      </c>
      <c r="D38" s="11">
        <v>4</v>
      </c>
      <c r="E38" s="11">
        <f t="shared" si="0"/>
        <v>108</v>
      </c>
      <c r="F38" s="11">
        <f t="shared" si="1"/>
        <v>111</v>
      </c>
      <c r="G38" s="12" t="s">
        <v>119</v>
      </c>
      <c r="H38" s="7" t="s">
        <v>305</v>
      </c>
      <c r="I38" s="13"/>
      <c r="J38" s="46"/>
      <c r="K38" s="11"/>
    </row>
    <row r="39" spans="1:11" s="6" customFormat="1" ht="14.45" customHeight="1" x14ac:dyDescent="0.2">
      <c r="A39" s="11"/>
      <c r="B39" s="11" t="s">
        <v>456</v>
      </c>
      <c r="C39" s="12" t="s">
        <v>119</v>
      </c>
      <c r="D39" s="11">
        <v>5</v>
      </c>
      <c r="E39" s="11">
        <f t="shared" si="0"/>
        <v>112</v>
      </c>
      <c r="F39" s="11">
        <f t="shared" si="1"/>
        <v>116</v>
      </c>
      <c r="G39" s="12" t="s">
        <v>119</v>
      </c>
      <c r="H39" s="7" t="s">
        <v>305</v>
      </c>
      <c r="I39" s="13" t="s">
        <v>127</v>
      </c>
      <c r="J39" s="46"/>
      <c r="K39" s="11"/>
    </row>
    <row r="40" spans="1:11" s="6" customFormat="1" ht="14.45" customHeight="1" x14ac:dyDescent="0.2">
      <c r="A40" s="11"/>
      <c r="B40" s="11" t="s">
        <v>457</v>
      </c>
      <c r="C40" s="12" t="s">
        <v>119</v>
      </c>
      <c r="D40" s="11">
        <v>3</v>
      </c>
      <c r="E40" s="11">
        <f t="shared" si="0"/>
        <v>117</v>
      </c>
      <c r="F40" s="11">
        <f t="shared" si="1"/>
        <v>119</v>
      </c>
      <c r="G40" s="12" t="s">
        <v>119</v>
      </c>
      <c r="H40" s="7" t="s">
        <v>305</v>
      </c>
      <c r="I40" s="13"/>
      <c r="J40" s="46"/>
      <c r="K40" s="11"/>
    </row>
    <row r="41" spans="1:11" s="6" customFormat="1" ht="12.6" customHeight="1" x14ac:dyDescent="0.2">
      <c r="A41" s="11"/>
      <c r="B41" s="11" t="s">
        <v>106</v>
      </c>
      <c r="C41" s="12" t="s">
        <v>119</v>
      </c>
      <c r="D41" s="11">
        <v>2</v>
      </c>
      <c r="E41" s="11">
        <f t="shared" si="0"/>
        <v>120</v>
      </c>
      <c r="F41" s="11">
        <f t="shared" si="1"/>
        <v>121</v>
      </c>
      <c r="G41" s="12" t="s">
        <v>119</v>
      </c>
      <c r="H41" s="7" t="s">
        <v>305</v>
      </c>
      <c r="I41" s="13"/>
      <c r="J41" s="46"/>
      <c r="K41" s="11"/>
    </row>
    <row r="42" spans="1:11" s="6" customFormat="1" ht="14.45" customHeight="1" x14ac:dyDescent="0.2">
      <c r="A42" s="11"/>
      <c r="B42" s="11" t="s">
        <v>458</v>
      </c>
      <c r="C42" s="12" t="s">
        <v>119</v>
      </c>
      <c r="D42" s="11">
        <v>2</v>
      </c>
      <c r="E42" s="11">
        <f t="shared" si="0"/>
        <v>122</v>
      </c>
      <c r="F42" s="11">
        <f t="shared" si="1"/>
        <v>123</v>
      </c>
      <c r="G42" s="12" t="s">
        <v>119</v>
      </c>
      <c r="H42" s="7" t="s">
        <v>305</v>
      </c>
      <c r="I42" s="13"/>
      <c r="J42" s="46"/>
      <c r="K42" s="11"/>
    </row>
    <row r="43" spans="1:11" s="6" customFormat="1" ht="13.9" customHeight="1" x14ac:dyDescent="0.2">
      <c r="A43" s="11"/>
      <c r="B43" s="11" t="s">
        <v>459</v>
      </c>
      <c r="C43" s="12" t="s">
        <v>119</v>
      </c>
      <c r="D43" s="11">
        <v>5</v>
      </c>
      <c r="E43" s="11">
        <f t="shared" si="0"/>
        <v>124</v>
      </c>
      <c r="F43" s="11">
        <f t="shared" si="1"/>
        <v>128</v>
      </c>
      <c r="G43" s="12" t="s">
        <v>119</v>
      </c>
      <c r="H43" s="7" t="s">
        <v>305</v>
      </c>
      <c r="I43" s="13"/>
      <c r="J43" s="46"/>
      <c r="K43" s="11"/>
    </row>
    <row r="44" spans="1:11" s="6" customFormat="1" ht="15" customHeight="1" x14ac:dyDescent="0.2">
      <c r="A44" s="11"/>
      <c r="B44" s="11" t="s">
        <v>460</v>
      </c>
      <c r="C44" s="12" t="s">
        <v>119</v>
      </c>
      <c r="D44" s="11">
        <v>3</v>
      </c>
      <c r="E44" s="11">
        <f t="shared" si="0"/>
        <v>129</v>
      </c>
      <c r="F44" s="11">
        <f t="shared" si="1"/>
        <v>131</v>
      </c>
      <c r="G44" s="12" t="s">
        <v>119</v>
      </c>
      <c r="H44" s="7" t="s">
        <v>305</v>
      </c>
      <c r="I44" s="13"/>
      <c r="J44" s="46"/>
      <c r="K44" s="11"/>
    </row>
    <row r="45" spans="1:11" s="6" customFormat="1" ht="15" customHeight="1" x14ac:dyDescent="0.2">
      <c r="A45" s="11"/>
      <c r="B45" s="11" t="s">
        <v>461</v>
      </c>
      <c r="C45" s="12" t="s">
        <v>119</v>
      </c>
      <c r="D45" s="11">
        <v>4</v>
      </c>
      <c r="E45" s="11">
        <f t="shared" si="0"/>
        <v>132</v>
      </c>
      <c r="F45" s="11">
        <f t="shared" si="1"/>
        <v>135</v>
      </c>
      <c r="G45" s="12" t="s">
        <v>119</v>
      </c>
      <c r="H45" s="7" t="s">
        <v>305</v>
      </c>
      <c r="I45" s="13"/>
      <c r="J45" s="46"/>
      <c r="K45" s="11"/>
    </row>
    <row r="46" spans="1:11" s="6" customFormat="1" ht="15" customHeight="1" x14ac:dyDescent="0.2">
      <c r="A46" s="11"/>
      <c r="B46" s="11" t="s">
        <v>0</v>
      </c>
      <c r="C46" s="12" t="s">
        <v>119</v>
      </c>
      <c r="D46" s="11">
        <v>5</v>
      </c>
      <c r="E46" s="11">
        <f t="shared" si="0"/>
        <v>136</v>
      </c>
      <c r="F46" s="11">
        <f t="shared" si="1"/>
        <v>140</v>
      </c>
      <c r="G46" s="12" t="s">
        <v>119</v>
      </c>
      <c r="H46" s="7" t="s">
        <v>305</v>
      </c>
      <c r="I46" s="13" t="s">
        <v>127</v>
      </c>
      <c r="J46" s="46"/>
      <c r="K46" s="11"/>
    </row>
    <row r="47" spans="1:11" s="6" customFormat="1" ht="16.149999999999999" customHeight="1" x14ac:dyDescent="0.2">
      <c r="A47" s="11"/>
      <c r="B47" s="11" t="s">
        <v>1</v>
      </c>
      <c r="C47" s="12" t="s">
        <v>119</v>
      </c>
      <c r="D47" s="11">
        <v>3</v>
      </c>
      <c r="E47" s="11">
        <f t="shared" si="0"/>
        <v>141</v>
      </c>
      <c r="F47" s="11">
        <f t="shared" si="1"/>
        <v>143</v>
      </c>
      <c r="G47" s="12" t="s">
        <v>119</v>
      </c>
      <c r="H47" s="7" t="s">
        <v>305</v>
      </c>
      <c r="I47" s="13"/>
      <c r="J47" s="46"/>
      <c r="K47" s="11"/>
    </row>
    <row r="48" spans="1:11" s="6" customFormat="1" ht="14.45" customHeight="1" x14ac:dyDescent="0.2">
      <c r="A48" s="11"/>
      <c r="B48" s="11" t="s">
        <v>107</v>
      </c>
      <c r="C48" s="12" t="s">
        <v>119</v>
      </c>
      <c r="D48" s="11">
        <v>2</v>
      </c>
      <c r="E48" s="11">
        <f t="shared" si="0"/>
        <v>144</v>
      </c>
      <c r="F48" s="11">
        <f t="shared" si="1"/>
        <v>145</v>
      </c>
      <c r="G48" s="12" t="s">
        <v>119</v>
      </c>
      <c r="H48" s="7" t="s">
        <v>305</v>
      </c>
      <c r="I48" s="13"/>
      <c r="J48" s="46"/>
      <c r="K48" s="11"/>
    </row>
    <row r="49" spans="1:11" s="6" customFormat="1" ht="14.45" customHeight="1" x14ac:dyDescent="0.2">
      <c r="A49" s="11"/>
      <c r="B49" s="11" t="s">
        <v>2</v>
      </c>
      <c r="C49" s="12" t="s">
        <v>119</v>
      </c>
      <c r="D49" s="11">
        <v>2</v>
      </c>
      <c r="E49" s="11">
        <f t="shared" si="0"/>
        <v>146</v>
      </c>
      <c r="F49" s="11">
        <f t="shared" si="1"/>
        <v>147</v>
      </c>
      <c r="G49" s="12" t="s">
        <v>119</v>
      </c>
      <c r="H49" s="7" t="s">
        <v>305</v>
      </c>
      <c r="I49" s="13"/>
      <c r="J49" s="46"/>
      <c r="K49" s="11"/>
    </row>
    <row r="50" spans="1:11" s="6" customFormat="1" ht="14.45" customHeight="1" x14ac:dyDescent="0.2">
      <c r="A50" s="11"/>
      <c r="B50" s="11" t="s">
        <v>3</v>
      </c>
      <c r="C50" s="12" t="s">
        <v>119</v>
      </c>
      <c r="D50" s="11">
        <v>5</v>
      </c>
      <c r="E50" s="11">
        <f t="shared" si="0"/>
        <v>148</v>
      </c>
      <c r="F50" s="11">
        <f t="shared" si="1"/>
        <v>152</v>
      </c>
      <c r="G50" s="12" t="s">
        <v>119</v>
      </c>
      <c r="H50" s="7" t="s">
        <v>305</v>
      </c>
      <c r="I50" s="13"/>
      <c r="J50" s="46"/>
      <c r="K50" s="11"/>
    </row>
    <row r="51" spans="1:11" s="6" customFormat="1" ht="14.45" customHeight="1" x14ac:dyDescent="0.2">
      <c r="A51" s="11"/>
      <c r="B51" s="11" t="s">
        <v>4</v>
      </c>
      <c r="C51" s="12" t="s">
        <v>119</v>
      </c>
      <c r="D51" s="11">
        <v>3</v>
      </c>
      <c r="E51" s="11">
        <f t="shared" si="0"/>
        <v>153</v>
      </c>
      <c r="F51" s="11">
        <f t="shared" si="1"/>
        <v>155</v>
      </c>
      <c r="G51" s="12" t="s">
        <v>119</v>
      </c>
      <c r="H51" s="7" t="s">
        <v>305</v>
      </c>
      <c r="I51" s="13"/>
      <c r="J51" s="46"/>
      <c r="K51" s="11"/>
    </row>
    <row r="52" spans="1:11" s="6" customFormat="1" ht="14.45" customHeight="1" x14ac:dyDescent="0.2">
      <c r="A52" s="11"/>
      <c r="B52" s="11" t="s">
        <v>5</v>
      </c>
      <c r="C52" s="12" t="s">
        <v>119</v>
      </c>
      <c r="D52" s="11">
        <v>4</v>
      </c>
      <c r="E52" s="11">
        <f t="shared" si="0"/>
        <v>156</v>
      </c>
      <c r="F52" s="11">
        <f t="shared" si="1"/>
        <v>159</v>
      </c>
      <c r="G52" s="12" t="s">
        <v>119</v>
      </c>
      <c r="H52" s="7" t="s">
        <v>305</v>
      </c>
      <c r="I52" s="13"/>
      <c r="J52" s="46"/>
      <c r="K52" s="11"/>
    </row>
    <row r="53" spans="1:11" s="6" customFormat="1" ht="14.45" customHeight="1" x14ac:dyDescent="0.2">
      <c r="A53" s="11"/>
      <c r="B53" s="11" t="s">
        <v>6</v>
      </c>
      <c r="C53" s="12" t="s">
        <v>119</v>
      </c>
      <c r="D53" s="11">
        <v>5</v>
      </c>
      <c r="E53" s="11">
        <f t="shared" si="0"/>
        <v>160</v>
      </c>
      <c r="F53" s="11">
        <f t="shared" si="1"/>
        <v>164</v>
      </c>
      <c r="G53" s="12" t="s">
        <v>119</v>
      </c>
      <c r="H53" s="7" t="s">
        <v>305</v>
      </c>
      <c r="I53" s="13" t="s">
        <v>127</v>
      </c>
      <c r="J53" s="46"/>
      <c r="K53" s="11"/>
    </row>
    <row r="54" spans="1:11" s="6" customFormat="1" ht="14.45" customHeight="1" x14ac:dyDescent="0.2">
      <c r="A54" s="11"/>
      <c r="B54" s="11" t="s">
        <v>7</v>
      </c>
      <c r="C54" s="12" t="s">
        <v>119</v>
      </c>
      <c r="D54" s="11">
        <v>3</v>
      </c>
      <c r="E54" s="11">
        <f t="shared" si="0"/>
        <v>165</v>
      </c>
      <c r="F54" s="11">
        <f t="shared" si="1"/>
        <v>167</v>
      </c>
      <c r="G54" s="12" t="s">
        <v>119</v>
      </c>
      <c r="H54" s="7" t="s">
        <v>305</v>
      </c>
      <c r="I54" s="13"/>
      <c r="J54" s="46"/>
      <c r="K54" s="11"/>
    </row>
    <row r="55" spans="1:11" s="6" customFormat="1" ht="14.45" customHeight="1" x14ac:dyDescent="0.2">
      <c r="A55" s="11"/>
      <c r="B55" s="11" t="s">
        <v>108</v>
      </c>
      <c r="C55" s="12" t="s">
        <v>119</v>
      </c>
      <c r="D55" s="11">
        <v>2</v>
      </c>
      <c r="E55" s="11">
        <f t="shared" si="0"/>
        <v>168</v>
      </c>
      <c r="F55" s="11">
        <f t="shared" si="1"/>
        <v>169</v>
      </c>
      <c r="G55" s="12" t="s">
        <v>119</v>
      </c>
      <c r="H55" s="7" t="s">
        <v>305</v>
      </c>
      <c r="I55" s="13"/>
      <c r="J55" s="46"/>
      <c r="K55" s="11"/>
    </row>
    <row r="56" spans="1:11" s="6" customFormat="1" ht="14.45" customHeight="1" x14ac:dyDescent="0.2">
      <c r="A56" s="11"/>
      <c r="B56" s="11" t="s">
        <v>8</v>
      </c>
      <c r="C56" s="12" t="s">
        <v>119</v>
      </c>
      <c r="D56" s="11">
        <v>2</v>
      </c>
      <c r="E56" s="11">
        <f t="shared" si="0"/>
        <v>170</v>
      </c>
      <c r="F56" s="11">
        <f t="shared" si="1"/>
        <v>171</v>
      </c>
      <c r="G56" s="12" t="s">
        <v>119</v>
      </c>
      <c r="H56" s="7" t="s">
        <v>305</v>
      </c>
      <c r="I56" s="13"/>
      <c r="J56" s="46"/>
      <c r="K56" s="11"/>
    </row>
    <row r="57" spans="1:11" s="6" customFormat="1" ht="14.45" customHeight="1" x14ac:dyDescent="0.2">
      <c r="A57" s="11"/>
      <c r="B57" s="11" t="s">
        <v>9</v>
      </c>
      <c r="C57" s="12" t="s">
        <v>119</v>
      </c>
      <c r="D57" s="11">
        <v>5</v>
      </c>
      <c r="E57" s="11">
        <f t="shared" si="0"/>
        <v>172</v>
      </c>
      <c r="F57" s="11">
        <f t="shared" si="1"/>
        <v>176</v>
      </c>
      <c r="G57" s="12" t="s">
        <v>119</v>
      </c>
      <c r="H57" s="7" t="s">
        <v>305</v>
      </c>
      <c r="I57" s="13"/>
      <c r="J57" s="46"/>
      <c r="K57" s="11"/>
    </row>
    <row r="58" spans="1:11" s="6" customFormat="1" ht="14.45" customHeight="1" x14ac:dyDescent="0.2">
      <c r="A58" s="11"/>
      <c r="B58" s="11" t="s">
        <v>10</v>
      </c>
      <c r="C58" s="12" t="s">
        <v>119</v>
      </c>
      <c r="D58" s="11">
        <v>3</v>
      </c>
      <c r="E58" s="11">
        <f t="shared" si="0"/>
        <v>177</v>
      </c>
      <c r="F58" s="11">
        <f t="shared" si="1"/>
        <v>179</v>
      </c>
      <c r="G58" s="12" t="s">
        <v>119</v>
      </c>
      <c r="H58" s="7" t="s">
        <v>305</v>
      </c>
      <c r="I58" s="13"/>
      <c r="J58" s="46"/>
      <c r="K58" s="11"/>
    </row>
    <row r="59" spans="1:11" s="6" customFormat="1" ht="14.45" customHeight="1" x14ac:dyDescent="0.2">
      <c r="A59" s="11"/>
      <c r="B59" s="11" t="s">
        <v>11</v>
      </c>
      <c r="C59" s="12" t="s">
        <v>119</v>
      </c>
      <c r="D59" s="11">
        <v>4</v>
      </c>
      <c r="E59" s="11">
        <f t="shared" si="0"/>
        <v>180</v>
      </c>
      <c r="F59" s="11">
        <f t="shared" si="1"/>
        <v>183</v>
      </c>
      <c r="G59" s="12" t="s">
        <v>119</v>
      </c>
      <c r="H59" s="7" t="s">
        <v>305</v>
      </c>
      <c r="I59" s="13"/>
      <c r="J59" s="46"/>
      <c r="K59" s="11"/>
    </row>
    <row r="60" spans="1:11" s="6" customFormat="1" ht="14.45" customHeight="1" x14ac:dyDescent="0.2">
      <c r="A60" s="11"/>
      <c r="B60" s="11" t="s">
        <v>12</v>
      </c>
      <c r="C60" s="12" t="s">
        <v>119</v>
      </c>
      <c r="D60" s="11">
        <v>5</v>
      </c>
      <c r="E60" s="11">
        <f t="shared" si="0"/>
        <v>184</v>
      </c>
      <c r="F60" s="11">
        <f t="shared" si="1"/>
        <v>188</v>
      </c>
      <c r="G60" s="12" t="s">
        <v>119</v>
      </c>
      <c r="H60" s="7" t="s">
        <v>305</v>
      </c>
      <c r="I60" s="13" t="s">
        <v>127</v>
      </c>
      <c r="J60" s="46"/>
      <c r="K60" s="11"/>
    </row>
    <row r="61" spans="1:11" s="6" customFormat="1" ht="14.45" customHeight="1" x14ac:dyDescent="0.2">
      <c r="A61" s="11"/>
      <c r="B61" s="11" t="s">
        <v>13</v>
      </c>
      <c r="C61" s="12" t="s">
        <v>119</v>
      </c>
      <c r="D61" s="11">
        <v>3</v>
      </c>
      <c r="E61" s="11">
        <f t="shared" si="0"/>
        <v>189</v>
      </c>
      <c r="F61" s="11">
        <f t="shared" si="1"/>
        <v>191</v>
      </c>
      <c r="G61" s="12" t="s">
        <v>119</v>
      </c>
      <c r="H61" s="7" t="s">
        <v>305</v>
      </c>
      <c r="I61" s="13"/>
      <c r="J61" s="46"/>
      <c r="K61" s="11"/>
    </row>
    <row r="62" spans="1:11" s="6" customFormat="1" ht="14.45" customHeight="1" x14ac:dyDescent="0.2">
      <c r="A62" s="11"/>
      <c r="B62" s="11" t="s">
        <v>109</v>
      </c>
      <c r="C62" s="12" t="s">
        <v>119</v>
      </c>
      <c r="D62" s="11">
        <v>2</v>
      </c>
      <c r="E62" s="11">
        <f t="shared" si="0"/>
        <v>192</v>
      </c>
      <c r="F62" s="11">
        <f t="shared" si="1"/>
        <v>193</v>
      </c>
      <c r="G62" s="12" t="s">
        <v>119</v>
      </c>
      <c r="H62" s="7" t="s">
        <v>305</v>
      </c>
      <c r="I62" s="13"/>
      <c r="J62" s="46"/>
      <c r="K62" s="11"/>
    </row>
    <row r="63" spans="1:11" s="6" customFormat="1" ht="14.45" customHeight="1" x14ac:dyDescent="0.2">
      <c r="A63" s="11"/>
      <c r="B63" s="11" t="s">
        <v>14</v>
      </c>
      <c r="C63" s="12" t="s">
        <v>119</v>
      </c>
      <c r="D63" s="11">
        <v>2</v>
      </c>
      <c r="E63" s="11">
        <f t="shared" si="0"/>
        <v>194</v>
      </c>
      <c r="F63" s="11">
        <f t="shared" si="1"/>
        <v>195</v>
      </c>
      <c r="G63" s="12" t="s">
        <v>119</v>
      </c>
      <c r="H63" s="7" t="s">
        <v>305</v>
      </c>
      <c r="I63" s="13"/>
      <c r="J63" s="46"/>
      <c r="K63" s="11"/>
    </row>
    <row r="64" spans="1:11" s="6" customFormat="1" ht="14.45" customHeight="1" x14ac:dyDescent="0.2">
      <c r="A64" s="11"/>
      <c r="B64" s="11" t="s">
        <v>15</v>
      </c>
      <c r="C64" s="12" t="s">
        <v>119</v>
      </c>
      <c r="D64" s="11">
        <v>5</v>
      </c>
      <c r="E64" s="11">
        <f t="shared" si="0"/>
        <v>196</v>
      </c>
      <c r="F64" s="11">
        <f t="shared" si="1"/>
        <v>200</v>
      </c>
      <c r="G64" s="12" t="s">
        <v>119</v>
      </c>
      <c r="H64" s="7" t="s">
        <v>305</v>
      </c>
      <c r="I64" s="13"/>
      <c r="J64" s="46"/>
      <c r="K64" s="11"/>
    </row>
    <row r="65" spans="1:11" s="6" customFormat="1" ht="14.45" customHeight="1" x14ac:dyDescent="0.2">
      <c r="A65" s="11"/>
      <c r="B65" s="11" t="s">
        <v>16</v>
      </c>
      <c r="C65" s="12" t="s">
        <v>119</v>
      </c>
      <c r="D65" s="11">
        <v>3</v>
      </c>
      <c r="E65" s="11">
        <f t="shared" si="0"/>
        <v>201</v>
      </c>
      <c r="F65" s="11">
        <f t="shared" si="1"/>
        <v>203</v>
      </c>
      <c r="G65" s="12" t="s">
        <v>119</v>
      </c>
      <c r="H65" s="7" t="s">
        <v>305</v>
      </c>
      <c r="I65" s="13"/>
      <c r="J65" s="46"/>
      <c r="K65" s="11"/>
    </row>
    <row r="66" spans="1:11" s="6" customFormat="1" ht="14.45" customHeight="1" x14ac:dyDescent="0.2">
      <c r="A66" s="11"/>
      <c r="B66" s="11" t="s">
        <v>17</v>
      </c>
      <c r="C66" s="12" t="s">
        <v>119</v>
      </c>
      <c r="D66" s="11">
        <v>4</v>
      </c>
      <c r="E66" s="11">
        <f t="shared" si="0"/>
        <v>204</v>
      </c>
      <c r="F66" s="11">
        <f t="shared" si="1"/>
        <v>207</v>
      </c>
      <c r="G66" s="12" t="s">
        <v>119</v>
      </c>
      <c r="H66" s="7" t="s">
        <v>305</v>
      </c>
      <c r="I66" s="13"/>
      <c r="J66" s="46"/>
      <c r="K66" s="11"/>
    </row>
    <row r="67" spans="1:11" s="6" customFormat="1" ht="14.45" customHeight="1" x14ac:dyDescent="0.2">
      <c r="A67" s="11"/>
      <c r="B67" s="11" t="s">
        <v>18</v>
      </c>
      <c r="C67" s="12" t="s">
        <v>119</v>
      </c>
      <c r="D67" s="11">
        <v>5</v>
      </c>
      <c r="E67" s="11">
        <f t="shared" si="0"/>
        <v>208</v>
      </c>
      <c r="F67" s="11">
        <f t="shared" si="1"/>
        <v>212</v>
      </c>
      <c r="G67" s="12" t="s">
        <v>119</v>
      </c>
      <c r="H67" s="7" t="s">
        <v>305</v>
      </c>
      <c r="I67" s="13" t="s">
        <v>127</v>
      </c>
      <c r="J67" s="46"/>
      <c r="K67" s="11"/>
    </row>
    <row r="68" spans="1:11" ht="56.25" customHeight="1" x14ac:dyDescent="0.2">
      <c r="A68" s="22"/>
      <c r="B68" s="14" t="s">
        <v>382</v>
      </c>
      <c r="C68" s="17" t="s">
        <v>121</v>
      </c>
      <c r="D68" s="14">
        <v>20</v>
      </c>
      <c r="E68" s="14">
        <f t="shared" si="0"/>
        <v>213</v>
      </c>
      <c r="F68" s="14">
        <f t="shared" si="1"/>
        <v>232</v>
      </c>
      <c r="G68" s="17" t="s">
        <v>119</v>
      </c>
      <c r="H68" s="18" t="s">
        <v>385</v>
      </c>
      <c r="I68" s="15"/>
      <c r="J68" s="45"/>
    </row>
    <row r="69" spans="1:11" ht="25.5" x14ac:dyDescent="0.2">
      <c r="A69" s="22"/>
      <c r="B69" s="14" t="s">
        <v>250</v>
      </c>
      <c r="C69" s="17" t="s">
        <v>121</v>
      </c>
      <c r="D69" s="14">
        <v>5</v>
      </c>
      <c r="E69" s="14">
        <f t="shared" si="0"/>
        <v>233</v>
      </c>
      <c r="F69" s="14">
        <f t="shared" si="1"/>
        <v>237</v>
      </c>
      <c r="G69" s="17" t="s">
        <v>119</v>
      </c>
      <c r="H69" s="18" t="s">
        <v>383</v>
      </c>
      <c r="I69" s="15"/>
      <c r="J69" s="45"/>
    </row>
    <row r="70" spans="1:11" ht="51" x14ac:dyDescent="0.2">
      <c r="A70" s="22"/>
      <c r="B70" s="16" t="s">
        <v>133</v>
      </c>
      <c r="C70" s="29" t="s">
        <v>119</v>
      </c>
      <c r="D70" s="16">
        <v>5</v>
      </c>
      <c r="E70" s="16">
        <f t="shared" si="0"/>
        <v>238</v>
      </c>
      <c r="F70" s="16">
        <f t="shared" si="1"/>
        <v>242</v>
      </c>
      <c r="G70" s="29" t="s">
        <v>187</v>
      </c>
      <c r="H70" s="18" t="s">
        <v>208</v>
      </c>
      <c r="I70" s="30"/>
      <c r="J70" s="44"/>
    </row>
    <row r="71" spans="1:11" ht="51" x14ac:dyDescent="0.2">
      <c r="A71" s="22"/>
      <c r="B71" s="14" t="s">
        <v>134</v>
      </c>
      <c r="C71" s="17" t="s">
        <v>119</v>
      </c>
      <c r="D71" s="14">
        <v>2</v>
      </c>
      <c r="E71" s="14">
        <f t="shared" si="0"/>
        <v>243</v>
      </c>
      <c r="F71" s="14">
        <f t="shared" si="1"/>
        <v>244</v>
      </c>
      <c r="G71" s="17" t="s">
        <v>187</v>
      </c>
      <c r="H71" s="18" t="s">
        <v>306</v>
      </c>
      <c r="I71" s="15"/>
      <c r="J71" s="45"/>
    </row>
    <row r="72" spans="1:11" ht="16.5" customHeight="1" x14ac:dyDescent="0.2">
      <c r="A72" s="22"/>
      <c r="B72" s="14" t="s">
        <v>251</v>
      </c>
      <c r="C72" s="17" t="s">
        <v>121</v>
      </c>
      <c r="D72" s="14">
        <v>30</v>
      </c>
      <c r="E72" s="14">
        <f t="shared" si="0"/>
        <v>245</v>
      </c>
      <c r="F72" s="14">
        <f t="shared" si="1"/>
        <v>274</v>
      </c>
      <c r="G72" s="17" t="s">
        <v>187</v>
      </c>
      <c r="H72" s="18" t="s">
        <v>384</v>
      </c>
      <c r="I72" s="15"/>
      <c r="J72" s="45"/>
    </row>
    <row r="73" spans="1:11" ht="51" x14ac:dyDescent="0.2">
      <c r="A73" s="22"/>
      <c r="B73" s="14" t="s">
        <v>252</v>
      </c>
      <c r="C73" s="17" t="s">
        <v>119</v>
      </c>
      <c r="D73" s="14">
        <v>6</v>
      </c>
      <c r="E73" s="14">
        <f t="shared" ref="E73:E142" si="2">F72+1</f>
        <v>275</v>
      </c>
      <c r="F73" s="14">
        <f t="shared" ref="F73:F142" si="3">E73+D73-1</f>
        <v>280</v>
      </c>
      <c r="G73" s="17" t="s">
        <v>187</v>
      </c>
      <c r="H73" s="18" t="s">
        <v>317</v>
      </c>
      <c r="I73" s="15"/>
      <c r="J73" s="45"/>
    </row>
    <row r="74" spans="1:11" ht="51" x14ac:dyDescent="0.2">
      <c r="A74" s="22"/>
      <c r="B74" s="14" t="s">
        <v>253</v>
      </c>
      <c r="C74" s="17" t="s">
        <v>119</v>
      </c>
      <c r="D74" s="14">
        <v>6</v>
      </c>
      <c r="E74" s="14">
        <f t="shared" si="2"/>
        <v>281</v>
      </c>
      <c r="F74" s="14">
        <f t="shared" si="3"/>
        <v>286</v>
      </c>
      <c r="G74" s="17" t="s">
        <v>187</v>
      </c>
      <c r="H74" s="18" t="s">
        <v>318</v>
      </c>
      <c r="I74" s="15"/>
      <c r="J74" s="45"/>
    </row>
    <row r="75" spans="1:11" ht="51" x14ac:dyDescent="0.2">
      <c r="A75" s="22"/>
      <c r="B75" s="14" t="s">
        <v>135</v>
      </c>
      <c r="C75" s="17" t="s">
        <v>121</v>
      </c>
      <c r="D75" s="14">
        <v>1</v>
      </c>
      <c r="E75" s="14">
        <f>F74+1</f>
        <v>287</v>
      </c>
      <c r="F75" s="14">
        <f>E75+D75-1</f>
        <v>287</v>
      </c>
      <c r="G75" s="17" t="s">
        <v>187</v>
      </c>
      <c r="H75" s="18" t="s">
        <v>288</v>
      </c>
      <c r="I75" s="15"/>
      <c r="J75" s="45"/>
    </row>
    <row r="76" spans="1:11" x14ac:dyDescent="0.2">
      <c r="A76" s="22"/>
      <c r="B76" s="22" t="s">
        <v>138</v>
      </c>
      <c r="C76" s="23" t="s">
        <v>151</v>
      </c>
      <c r="D76" s="22">
        <v>5</v>
      </c>
      <c r="E76" s="22">
        <f>F75+1</f>
        <v>288</v>
      </c>
      <c r="F76" s="22">
        <f t="shared" si="3"/>
        <v>292</v>
      </c>
      <c r="G76" s="23" t="s">
        <v>119</v>
      </c>
      <c r="H76" s="24"/>
      <c r="I76" s="25"/>
      <c r="J76" s="42"/>
    </row>
    <row r="77" spans="1:11" ht="99" customHeight="1" x14ac:dyDescent="0.2">
      <c r="A77" s="22"/>
      <c r="B77" s="14" t="s">
        <v>136</v>
      </c>
      <c r="C77" s="17" t="s">
        <v>121</v>
      </c>
      <c r="D77" s="14">
        <v>1</v>
      </c>
      <c r="E77" s="14">
        <f t="shared" si="2"/>
        <v>293</v>
      </c>
      <c r="F77" s="14">
        <f t="shared" si="3"/>
        <v>293</v>
      </c>
      <c r="G77" s="17" t="s">
        <v>187</v>
      </c>
      <c r="H77" s="18" t="s">
        <v>111</v>
      </c>
      <c r="I77" s="15"/>
      <c r="J77" s="45"/>
    </row>
    <row r="78" spans="1:11" ht="69.75" customHeight="1" x14ac:dyDescent="0.2">
      <c r="A78" s="11"/>
      <c r="B78" s="16" t="s">
        <v>32</v>
      </c>
      <c r="C78" s="17" t="s">
        <v>121</v>
      </c>
      <c r="D78" s="14">
        <v>1</v>
      </c>
      <c r="E78" s="14">
        <f t="shared" si="2"/>
        <v>294</v>
      </c>
      <c r="F78" s="14">
        <f t="shared" si="3"/>
        <v>294</v>
      </c>
      <c r="G78" s="17" t="s">
        <v>119</v>
      </c>
      <c r="H78" s="18" t="s">
        <v>90</v>
      </c>
      <c r="I78" s="15"/>
      <c r="J78" s="45"/>
    </row>
    <row r="79" spans="1:11" ht="25.5" x14ac:dyDescent="0.2">
      <c r="A79" s="11"/>
      <c r="B79" s="14" t="s">
        <v>46</v>
      </c>
      <c r="C79" s="17" t="s">
        <v>121</v>
      </c>
      <c r="D79" s="14">
        <v>1</v>
      </c>
      <c r="E79" s="14">
        <f t="shared" si="2"/>
        <v>295</v>
      </c>
      <c r="F79" s="14">
        <f t="shared" si="3"/>
        <v>295</v>
      </c>
      <c r="G79" s="17" t="s">
        <v>119</v>
      </c>
      <c r="H79" s="18" t="s">
        <v>47</v>
      </c>
      <c r="I79" s="15" t="s">
        <v>48</v>
      </c>
      <c r="J79" s="45">
        <v>20081031</v>
      </c>
    </row>
    <row r="80" spans="1:11" s="6" customFormat="1" ht="25.5" x14ac:dyDescent="0.2">
      <c r="A80" s="11"/>
      <c r="B80" s="11" t="s">
        <v>370</v>
      </c>
      <c r="C80" s="12" t="s">
        <v>119</v>
      </c>
      <c r="D80" s="11">
        <v>8</v>
      </c>
      <c r="E80" s="11">
        <f t="shared" si="2"/>
        <v>296</v>
      </c>
      <c r="F80" s="11">
        <f t="shared" si="3"/>
        <v>303</v>
      </c>
      <c r="G80" s="12" t="s">
        <v>119</v>
      </c>
      <c r="H80" s="7" t="s">
        <v>359</v>
      </c>
      <c r="I80" s="13"/>
      <c r="J80" s="46"/>
      <c r="K80" s="11"/>
    </row>
    <row r="81" spans="1:11" s="6" customFormat="1" ht="38.25" x14ac:dyDescent="0.2">
      <c r="A81" s="11"/>
      <c r="B81" s="11" t="s">
        <v>357</v>
      </c>
      <c r="C81" s="12" t="s">
        <v>121</v>
      </c>
      <c r="D81" s="11">
        <v>1</v>
      </c>
      <c r="E81" s="11">
        <f t="shared" si="2"/>
        <v>304</v>
      </c>
      <c r="F81" s="11">
        <f t="shared" si="3"/>
        <v>304</v>
      </c>
      <c r="G81" s="12" t="s">
        <v>119</v>
      </c>
      <c r="H81" s="7" t="s">
        <v>319</v>
      </c>
      <c r="I81" s="13" t="s">
        <v>358</v>
      </c>
      <c r="J81" s="46"/>
      <c r="K81" s="11"/>
    </row>
    <row r="82" spans="1:11" ht="45" customHeight="1" x14ac:dyDescent="0.2">
      <c r="A82" s="22"/>
      <c r="B82" s="22" t="s">
        <v>314</v>
      </c>
      <c r="C82" s="23" t="s">
        <v>119</v>
      </c>
      <c r="D82" s="22">
        <v>1</v>
      </c>
      <c r="E82" s="22">
        <f t="shared" si="2"/>
        <v>305</v>
      </c>
      <c r="F82" s="22">
        <f t="shared" si="3"/>
        <v>305</v>
      </c>
      <c r="G82" s="23" t="s">
        <v>187</v>
      </c>
      <c r="H82" s="7" t="s">
        <v>31</v>
      </c>
      <c r="I82" s="25"/>
      <c r="J82" s="42"/>
    </row>
    <row r="83" spans="1:11" ht="57" customHeight="1" x14ac:dyDescent="0.2">
      <c r="A83" s="22"/>
      <c r="B83" s="14" t="s">
        <v>315</v>
      </c>
      <c r="C83" s="17" t="s">
        <v>119</v>
      </c>
      <c r="D83" s="14">
        <v>1</v>
      </c>
      <c r="E83" s="14">
        <f t="shared" si="2"/>
        <v>306</v>
      </c>
      <c r="F83" s="14">
        <f t="shared" si="3"/>
        <v>306</v>
      </c>
      <c r="G83" s="17" t="s">
        <v>119</v>
      </c>
      <c r="H83" s="18" t="s">
        <v>39</v>
      </c>
      <c r="I83" s="15"/>
      <c r="J83" s="45"/>
    </row>
    <row r="84" spans="1:11" ht="25.5" x14ac:dyDescent="0.2">
      <c r="A84" s="22"/>
      <c r="B84" s="14" t="s">
        <v>254</v>
      </c>
      <c r="C84" s="17" t="s">
        <v>121</v>
      </c>
      <c r="D84" s="14">
        <v>5</v>
      </c>
      <c r="E84" s="14">
        <f t="shared" si="2"/>
        <v>307</v>
      </c>
      <c r="F84" s="14">
        <f t="shared" si="3"/>
        <v>311</v>
      </c>
      <c r="G84" s="17" t="s">
        <v>119</v>
      </c>
      <c r="H84" s="18" t="s">
        <v>320</v>
      </c>
      <c r="I84" s="15"/>
      <c r="J84" s="45"/>
    </row>
    <row r="85" spans="1:11" ht="60.75" customHeight="1" x14ac:dyDescent="0.2">
      <c r="A85" s="22"/>
      <c r="B85" s="14" t="s">
        <v>63</v>
      </c>
      <c r="C85" s="17" t="s">
        <v>119</v>
      </c>
      <c r="D85" s="14">
        <v>5</v>
      </c>
      <c r="E85" s="14">
        <f t="shared" si="2"/>
        <v>312</v>
      </c>
      <c r="F85" s="14">
        <f t="shared" si="3"/>
        <v>316</v>
      </c>
      <c r="G85" s="17" t="s">
        <v>187</v>
      </c>
      <c r="H85" s="18" t="s">
        <v>64</v>
      </c>
      <c r="I85" s="15"/>
      <c r="J85" s="45"/>
    </row>
    <row r="86" spans="1:11" ht="48.75" customHeight="1" x14ac:dyDescent="0.2">
      <c r="A86" s="22"/>
      <c r="B86" s="14" t="s">
        <v>65</v>
      </c>
      <c r="C86" s="17" t="s">
        <v>119</v>
      </c>
      <c r="D86" s="14">
        <v>5</v>
      </c>
      <c r="E86" s="14">
        <f t="shared" si="2"/>
        <v>317</v>
      </c>
      <c r="F86" s="14">
        <f t="shared" si="3"/>
        <v>321</v>
      </c>
      <c r="G86" s="17" t="s">
        <v>187</v>
      </c>
      <c r="H86" s="18" t="s">
        <v>66</v>
      </c>
      <c r="I86" s="15"/>
      <c r="J86" s="45"/>
    </row>
    <row r="87" spans="1:11" s="8" customFormat="1" ht="56.25" customHeight="1" x14ac:dyDescent="0.2">
      <c r="A87" s="11"/>
      <c r="B87" s="14" t="s">
        <v>321</v>
      </c>
      <c r="C87" s="17" t="s">
        <v>119</v>
      </c>
      <c r="D87" s="14">
        <v>6</v>
      </c>
      <c r="E87" s="14">
        <f t="shared" si="2"/>
        <v>322</v>
      </c>
      <c r="F87" s="14">
        <f t="shared" si="3"/>
        <v>327</v>
      </c>
      <c r="G87" s="17" t="s">
        <v>187</v>
      </c>
      <c r="H87" s="18" t="s">
        <v>392</v>
      </c>
      <c r="I87" s="15"/>
      <c r="J87" s="45"/>
      <c r="K87" s="11"/>
    </row>
    <row r="88" spans="1:11" s="9" customFormat="1" ht="100.5" customHeight="1" x14ac:dyDescent="0.2">
      <c r="A88" s="11"/>
      <c r="B88" s="14" t="s">
        <v>387</v>
      </c>
      <c r="C88" s="17" t="s">
        <v>119</v>
      </c>
      <c r="D88" s="14">
        <v>10</v>
      </c>
      <c r="E88" s="14">
        <f t="shared" si="2"/>
        <v>328</v>
      </c>
      <c r="F88" s="14">
        <f t="shared" si="3"/>
        <v>337</v>
      </c>
      <c r="G88" s="17" t="s">
        <v>119</v>
      </c>
      <c r="H88" s="18" t="s">
        <v>393</v>
      </c>
      <c r="I88" s="15"/>
      <c r="J88" s="45"/>
      <c r="K88" s="11"/>
    </row>
    <row r="89" spans="1:11" s="9" customFormat="1" ht="204" customHeight="1" x14ac:dyDescent="0.2">
      <c r="A89" s="11"/>
      <c r="B89" s="14" t="s">
        <v>27</v>
      </c>
      <c r="C89" s="17" t="s">
        <v>121</v>
      </c>
      <c r="D89" s="14">
        <v>1</v>
      </c>
      <c r="E89" s="14">
        <f t="shared" si="2"/>
        <v>338</v>
      </c>
      <c r="F89" s="14">
        <f t="shared" si="3"/>
        <v>338</v>
      </c>
      <c r="G89" s="17" t="s">
        <v>119</v>
      </c>
      <c r="H89" s="18" t="s">
        <v>38</v>
      </c>
      <c r="I89" s="15"/>
      <c r="J89" s="45"/>
      <c r="K89" s="11"/>
    </row>
    <row r="90" spans="1:11" s="10" customFormat="1" ht="84.75" customHeight="1" x14ac:dyDescent="0.2">
      <c r="A90" s="11"/>
      <c r="B90" s="14" t="s">
        <v>390</v>
      </c>
      <c r="C90" s="17" t="s">
        <v>121</v>
      </c>
      <c r="D90" s="14">
        <v>1</v>
      </c>
      <c r="E90" s="14">
        <f t="shared" si="2"/>
        <v>339</v>
      </c>
      <c r="F90" s="14">
        <f t="shared" si="3"/>
        <v>339</v>
      </c>
      <c r="G90" s="17" t="s">
        <v>187</v>
      </c>
      <c r="H90" s="18" t="s">
        <v>391</v>
      </c>
      <c r="I90" s="15"/>
      <c r="J90" s="45"/>
      <c r="K90" s="11"/>
    </row>
    <row r="91" spans="1:11" ht="91.5" customHeight="1" x14ac:dyDescent="0.2">
      <c r="A91" s="22"/>
      <c r="B91" s="14" t="s">
        <v>137</v>
      </c>
      <c r="C91" s="17" t="s">
        <v>119</v>
      </c>
      <c r="D91" s="14">
        <v>2</v>
      </c>
      <c r="E91" s="14">
        <f t="shared" si="2"/>
        <v>340</v>
      </c>
      <c r="F91" s="14">
        <f t="shared" si="3"/>
        <v>341</v>
      </c>
      <c r="G91" s="17" t="s">
        <v>187</v>
      </c>
      <c r="H91" s="15" t="s">
        <v>462</v>
      </c>
      <c r="I91" s="15"/>
      <c r="J91" s="45"/>
    </row>
    <row r="92" spans="1:11" ht="68.25" customHeight="1" x14ac:dyDescent="0.2">
      <c r="A92" s="22"/>
      <c r="B92" s="14" t="s">
        <v>283</v>
      </c>
      <c r="C92" s="17" t="s">
        <v>119</v>
      </c>
      <c r="D92" s="14">
        <v>9</v>
      </c>
      <c r="E92" s="14">
        <f t="shared" si="2"/>
        <v>342</v>
      </c>
      <c r="F92" s="14">
        <f t="shared" si="3"/>
        <v>350</v>
      </c>
      <c r="G92" s="17" t="s">
        <v>187</v>
      </c>
      <c r="H92" s="18" t="s">
        <v>37</v>
      </c>
      <c r="I92" s="15"/>
      <c r="J92" s="45"/>
    </row>
    <row r="93" spans="1:11" ht="60.75" customHeight="1" x14ac:dyDescent="0.2">
      <c r="A93" s="22"/>
      <c r="B93" s="14" t="s">
        <v>311</v>
      </c>
      <c r="C93" s="17" t="s">
        <v>121</v>
      </c>
      <c r="D93" s="14">
        <v>1</v>
      </c>
      <c r="E93" s="14">
        <f t="shared" si="2"/>
        <v>351</v>
      </c>
      <c r="F93" s="14">
        <f t="shared" si="3"/>
        <v>351</v>
      </c>
      <c r="G93" s="17" t="s">
        <v>187</v>
      </c>
      <c r="H93" s="14" t="s">
        <v>482</v>
      </c>
      <c r="I93" s="14" t="s">
        <v>472</v>
      </c>
      <c r="J93" s="45"/>
    </row>
    <row r="94" spans="1:11" ht="38.25" x14ac:dyDescent="0.2">
      <c r="A94" s="22"/>
      <c r="B94" s="16" t="s">
        <v>139</v>
      </c>
      <c r="C94" s="29" t="s">
        <v>119</v>
      </c>
      <c r="D94" s="16">
        <v>5</v>
      </c>
      <c r="E94" s="16">
        <f t="shared" si="2"/>
        <v>352</v>
      </c>
      <c r="F94" s="16">
        <f t="shared" si="3"/>
        <v>356</v>
      </c>
      <c r="G94" s="29" t="s">
        <v>187</v>
      </c>
      <c r="H94" s="18" t="s">
        <v>322</v>
      </c>
      <c r="I94" s="30"/>
      <c r="J94" s="44"/>
    </row>
    <row r="95" spans="1:11" x14ac:dyDescent="0.2">
      <c r="A95" s="22"/>
      <c r="B95" s="22" t="s">
        <v>140</v>
      </c>
      <c r="C95" s="23" t="s">
        <v>119</v>
      </c>
      <c r="D95" s="22">
        <v>2</v>
      </c>
      <c r="E95" s="22">
        <f t="shared" si="2"/>
        <v>357</v>
      </c>
      <c r="F95" s="22">
        <f t="shared" si="3"/>
        <v>358</v>
      </c>
      <c r="G95" s="23" t="s">
        <v>187</v>
      </c>
      <c r="H95" s="24" t="s">
        <v>206</v>
      </c>
      <c r="I95" s="25"/>
      <c r="J95" s="42"/>
    </row>
    <row r="96" spans="1:11" ht="25.5" x14ac:dyDescent="0.2">
      <c r="A96" s="22"/>
      <c r="B96" s="22" t="s">
        <v>141</v>
      </c>
      <c r="C96" s="23" t="s">
        <v>119</v>
      </c>
      <c r="D96" s="22">
        <v>8</v>
      </c>
      <c r="E96" s="22">
        <f t="shared" si="2"/>
        <v>359</v>
      </c>
      <c r="F96" s="22">
        <f t="shared" si="3"/>
        <v>366</v>
      </c>
      <c r="G96" s="23" t="s">
        <v>119</v>
      </c>
      <c r="H96" s="24" t="s">
        <v>289</v>
      </c>
      <c r="I96" s="25" t="s">
        <v>123</v>
      </c>
      <c r="J96" s="42"/>
    </row>
    <row r="97" spans="1:11" ht="25.5" x14ac:dyDescent="0.2">
      <c r="A97" s="22"/>
      <c r="B97" s="22" t="s">
        <v>142</v>
      </c>
      <c r="C97" s="23" t="s">
        <v>119</v>
      </c>
      <c r="D97" s="22">
        <v>8</v>
      </c>
      <c r="E97" s="22">
        <f t="shared" si="2"/>
        <v>367</v>
      </c>
      <c r="F97" s="22">
        <f t="shared" si="3"/>
        <v>374</v>
      </c>
      <c r="G97" s="23" t="s">
        <v>119</v>
      </c>
      <c r="H97" s="24" t="s">
        <v>230</v>
      </c>
      <c r="I97" s="25" t="s">
        <v>123</v>
      </c>
      <c r="J97" s="42"/>
    </row>
    <row r="98" spans="1:11" ht="25.5" x14ac:dyDescent="0.2">
      <c r="A98" s="22"/>
      <c r="B98" s="14" t="s">
        <v>143</v>
      </c>
      <c r="C98" s="17" t="s">
        <v>119</v>
      </c>
      <c r="D98" s="14">
        <v>8</v>
      </c>
      <c r="E98" s="14">
        <f t="shared" si="2"/>
        <v>375</v>
      </c>
      <c r="F98" s="14">
        <f t="shared" si="3"/>
        <v>382</v>
      </c>
      <c r="G98" s="17" t="s">
        <v>119</v>
      </c>
      <c r="H98" s="18" t="s">
        <v>231</v>
      </c>
      <c r="I98" s="15" t="s">
        <v>123</v>
      </c>
      <c r="J98" s="45"/>
    </row>
    <row r="99" spans="1:11" x14ac:dyDescent="0.2">
      <c r="A99" s="22"/>
      <c r="B99" s="14" t="s">
        <v>144</v>
      </c>
      <c r="C99" s="17" t="s">
        <v>119</v>
      </c>
      <c r="D99" s="14">
        <v>8</v>
      </c>
      <c r="E99" s="14">
        <f t="shared" si="2"/>
        <v>383</v>
      </c>
      <c r="F99" s="14">
        <f t="shared" si="3"/>
        <v>390</v>
      </c>
      <c r="G99" s="17" t="s">
        <v>187</v>
      </c>
      <c r="H99" s="18" t="s">
        <v>232</v>
      </c>
      <c r="I99" s="15" t="s">
        <v>123</v>
      </c>
      <c r="J99" s="45"/>
    </row>
    <row r="100" spans="1:11" x14ac:dyDescent="0.2">
      <c r="A100" s="22"/>
      <c r="B100" s="14" t="s">
        <v>255</v>
      </c>
      <c r="C100" s="17" t="s">
        <v>119</v>
      </c>
      <c r="D100" s="14">
        <v>8</v>
      </c>
      <c r="E100" s="14">
        <f t="shared" si="2"/>
        <v>391</v>
      </c>
      <c r="F100" s="14">
        <f t="shared" si="3"/>
        <v>398</v>
      </c>
      <c r="G100" s="17" t="s">
        <v>187</v>
      </c>
      <c r="H100" s="18" t="s">
        <v>233</v>
      </c>
      <c r="I100" s="15" t="s">
        <v>123</v>
      </c>
      <c r="J100" s="45"/>
    </row>
    <row r="101" spans="1:11" x14ac:dyDescent="0.2">
      <c r="A101" s="22"/>
      <c r="B101" s="22" t="s">
        <v>256</v>
      </c>
      <c r="C101" s="23" t="s">
        <v>119</v>
      </c>
      <c r="D101" s="22">
        <v>8</v>
      </c>
      <c r="E101" s="22">
        <f t="shared" si="2"/>
        <v>399</v>
      </c>
      <c r="F101" s="22">
        <f t="shared" si="3"/>
        <v>406</v>
      </c>
      <c r="G101" s="23" t="s">
        <v>119</v>
      </c>
      <c r="H101" s="24" t="s">
        <v>234</v>
      </c>
      <c r="I101" s="25" t="s">
        <v>123</v>
      </c>
      <c r="J101" s="42"/>
    </row>
    <row r="102" spans="1:11" x14ac:dyDescent="0.2">
      <c r="A102" s="22"/>
      <c r="B102" s="22" t="s">
        <v>257</v>
      </c>
      <c r="C102" s="23" t="s">
        <v>119</v>
      </c>
      <c r="D102" s="22">
        <v>8</v>
      </c>
      <c r="E102" s="22">
        <f t="shared" si="2"/>
        <v>407</v>
      </c>
      <c r="F102" s="22">
        <f t="shared" si="3"/>
        <v>414</v>
      </c>
      <c r="G102" s="23" t="s">
        <v>119</v>
      </c>
      <c r="H102" s="24" t="s">
        <v>235</v>
      </c>
      <c r="I102" s="25" t="s">
        <v>123</v>
      </c>
      <c r="J102" s="42"/>
    </row>
    <row r="103" spans="1:11" s="6" customFormat="1" ht="147.75" customHeight="1" x14ac:dyDescent="0.2">
      <c r="A103" s="11"/>
      <c r="B103" s="14" t="s">
        <v>399</v>
      </c>
      <c r="C103" s="17" t="s">
        <v>119</v>
      </c>
      <c r="D103" s="14">
        <v>8</v>
      </c>
      <c r="E103" s="14">
        <f t="shared" si="2"/>
        <v>415</v>
      </c>
      <c r="F103" s="14">
        <f t="shared" si="3"/>
        <v>422</v>
      </c>
      <c r="G103" s="17" t="s">
        <v>119</v>
      </c>
      <c r="H103" s="35" t="s">
        <v>61</v>
      </c>
      <c r="I103" s="15" t="s">
        <v>123</v>
      </c>
      <c r="J103" s="47">
        <v>20090415</v>
      </c>
      <c r="K103" s="11"/>
    </row>
    <row r="104" spans="1:11" ht="25.5" x14ac:dyDescent="0.2">
      <c r="A104" s="22"/>
      <c r="B104" s="14" t="s">
        <v>145</v>
      </c>
      <c r="C104" s="17" t="s">
        <v>119</v>
      </c>
      <c r="D104" s="14">
        <v>8</v>
      </c>
      <c r="E104" s="14">
        <f t="shared" si="2"/>
        <v>423</v>
      </c>
      <c r="F104" s="14">
        <f t="shared" si="3"/>
        <v>430</v>
      </c>
      <c r="G104" s="17" t="s">
        <v>187</v>
      </c>
      <c r="H104" s="18" t="s">
        <v>236</v>
      </c>
      <c r="I104" s="15" t="s">
        <v>123</v>
      </c>
      <c r="J104" s="45"/>
    </row>
    <row r="105" spans="1:11" ht="30.75" customHeight="1" x14ac:dyDescent="0.2">
      <c r="A105" s="22"/>
      <c r="B105" s="15" t="s">
        <v>19</v>
      </c>
      <c r="C105" s="17" t="s">
        <v>119</v>
      </c>
      <c r="D105" s="14">
        <v>8</v>
      </c>
      <c r="E105" s="14">
        <f t="shared" si="2"/>
        <v>431</v>
      </c>
      <c r="F105" s="14">
        <f t="shared" si="3"/>
        <v>438</v>
      </c>
      <c r="G105" s="17" t="s">
        <v>119</v>
      </c>
      <c r="H105" s="18" t="s">
        <v>20</v>
      </c>
      <c r="I105" s="15" t="s">
        <v>123</v>
      </c>
      <c r="J105" s="45"/>
    </row>
    <row r="106" spans="1:11" ht="51" x14ac:dyDescent="0.2">
      <c r="A106" s="22"/>
      <c r="B106" s="14" t="s">
        <v>62</v>
      </c>
      <c r="C106" s="29" t="s">
        <v>119</v>
      </c>
      <c r="D106" s="16">
        <v>8</v>
      </c>
      <c r="E106" s="16">
        <f t="shared" si="2"/>
        <v>439</v>
      </c>
      <c r="F106" s="16">
        <f t="shared" si="3"/>
        <v>446</v>
      </c>
      <c r="G106" s="29" t="s">
        <v>119</v>
      </c>
      <c r="H106" s="18" t="s">
        <v>83</v>
      </c>
      <c r="I106" s="18" t="s">
        <v>123</v>
      </c>
      <c r="J106" s="44"/>
    </row>
    <row r="107" spans="1:11" x14ac:dyDescent="0.2">
      <c r="A107" s="22"/>
      <c r="B107" s="14" t="s">
        <v>258</v>
      </c>
      <c r="C107" s="17" t="s">
        <v>119</v>
      </c>
      <c r="D107" s="14">
        <v>2</v>
      </c>
      <c r="E107" s="14">
        <f t="shared" si="2"/>
        <v>447</v>
      </c>
      <c r="F107" s="14">
        <f t="shared" si="3"/>
        <v>448</v>
      </c>
      <c r="G107" s="17" t="s">
        <v>119</v>
      </c>
      <c r="H107" s="18" t="s">
        <v>237</v>
      </c>
      <c r="I107" s="15"/>
      <c r="J107" s="45"/>
    </row>
    <row r="108" spans="1:11" x14ac:dyDescent="0.2">
      <c r="A108" s="22"/>
      <c r="B108" s="22" t="s">
        <v>259</v>
      </c>
      <c r="C108" s="23" t="s">
        <v>121</v>
      </c>
      <c r="D108" s="22">
        <v>1</v>
      </c>
      <c r="E108" s="22">
        <f t="shared" si="2"/>
        <v>449</v>
      </c>
      <c r="F108" s="22">
        <f t="shared" si="3"/>
        <v>449</v>
      </c>
      <c r="G108" s="23" t="s">
        <v>119</v>
      </c>
      <c r="H108" s="24" t="s">
        <v>212</v>
      </c>
      <c r="I108" s="25"/>
      <c r="J108" s="42"/>
    </row>
    <row r="109" spans="1:11" x14ac:dyDescent="0.2">
      <c r="A109" s="22"/>
      <c r="B109" s="22" t="s">
        <v>138</v>
      </c>
      <c r="C109" s="23" t="s">
        <v>151</v>
      </c>
      <c r="D109" s="22">
        <v>1</v>
      </c>
      <c r="E109" s="22">
        <f t="shared" si="2"/>
        <v>450</v>
      </c>
      <c r="F109" s="22">
        <f t="shared" si="3"/>
        <v>450</v>
      </c>
      <c r="G109" s="23" t="s">
        <v>119</v>
      </c>
      <c r="H109" s="24"/>
      <c r="I109" s="25"/>
      <c r="J109" s="42"/>
    </row>
    <row r="110" spans="1:11" ht="25.5" x14ac:dyDescent="0.2">
      <c r="A110" s="22"/>
      <c r="B110" s="14" t="s">
        <v>260</v>
      </c>
      <c r="C110" s="17" t="s">
        <v>121</v>
      </c>
      <c r="D110" s="14">
        <v>1</v>
      </c>
      <c r="E110" s="14">
        <f t="shared" si="2"/>
        <v>451</v>
      </c>
      <c r="F110" s="14">
        <f t="shared" si="3"/>
        <v>451</v>
      </c>
      <c r="G110" s="17" t="s">
        <v>187</v>
      </c>
      <c r="H110" s="18" t="s">
        <v>214</v>
      </c>
      <c r="I110" s="15"/>
      <c r="J110" s="45"/>
    </row>
    <row r="111" spans="1:11" ht="129.75" customHeight="1" x14ac:dyDescent="0.2">
      <c r="A111" s="22"/>
      <c r="B111" s="26" t="s">
        <v>146</v>
      </c>
      <c r="C111" s="17" t="s">
        <v>121</v>
      </c>
      <c r="D111" s="14">
        <v>1</v>
      </c>
      <c r="E111" s="14">
        <f t="shared" si="2"/>
        <v>452</v>
      </c>
      <c r="F111" s="14">
        <f t="shared" si="3"/>
        <v>452</v>
      </c>
      <c r="G111" s="36" t="s">
        <v>187</v>
      </c>
      <c r="H111" s="21" t="s">
        <v>487</v>
      </c>
      <c r="I111" s="19" t="s">
        <v>486</v>
      </c>
      <c r="J111" s="45"/>
    </row>
    <row r="112" spans="1:11" ht="25.5" x14ac:dyDescent="0.2">
      <c r="A112" s="22"/>
      <c r="B112" s="22" t="s">
        <v>147</v>
      </c>
      <c r="C112" s="23" t="s">
        <v>119</v>
      </c>
      <c r="D112" s="22">
        <v>4</v>
      </c>
      <c r="E112" s="22">
        <f t="shared" si="2"/>
        <v>453</v>
      </c>
      <c r="F112" s="22">
        <f t="shared" si="3"/>
        <v>456</v>
      </c>
      <c r="G112" s="23" t="s">
        <v>187</v>
      </c>
      <c r="H112" s="24" t="s">
        <v>290</v>
      </c>
      <c r="I112" s="25" t="s">
        <v>129</v>
      </c>
      <c r="J112" s="42"/>
    </row>
    <row r="113" spans="1:11" ht="25.5" x14ac:dyDescent="0.2">
      <c r="A113" s="22"/>
      <c r="B113" s="22" t="s">
        <v>148</v>
      </c>
      <c r="C113" s="23" t="s">
        <v>119</v>
      </c>
      <c r="D113" s="22">
        <v>5</v>
      </c>
      <c r="E113" s="22">
        <f t="shared" si="2"/>
        <v>457</v>
      </c>
      <c r="F113" s="22">
        <f t="shared" si="3"/>
        <v>461</v>
      </c>
      <c r="G113" s="23" t="s">
        <v>187</v>
      </c>
      <c r="H113" s="24" t="s">
        <v>323</v>
      </c>
      <c r="I113" s="25" t="s">
        <v>127</v>
      </c>
      <c r="J113" s="42"/>
    </row>
    <row r="114" spans="1:11" ht="33" customHeight="1" x14ac:dyDescent="0.2">
      <c r="A114" s="22"/>
      <c r="B114" s="30" t="s">
        <v>86</v>
      </c>
      <c r="C114" s="37" t="s">
        <v>119</v>
      </c>
      <c r="D114" s="26">
        <v>8</v>
      </c>
      <c r="E114" s="26">
        <f t="shared" si="2"/>
        <v>462</v>
      </c>
      <c r="F114" s="26">
        <f t="shared" si="3"/>
        <v>469</v>
      </c>
      <c r="G114" s="37" t="s">
        <v>187</v>
      </c>
      <c r="H114" s="38" t="s">
        <v>87</v>
      </c>
      <c r="I114" s="30" t="s">
        <v>149</v>
      </c>
      <c r="J114" s="44"/>
    </row>
    <row r="115" spans="1:11" ht="31.5" customHeight="1" x14ac:dyDescent="0.2">
      <c r="A115" s="22"/>
      <c r="B115" s="30" t="s">
        <v>85</v>
      </c>
      <c r="C115" s="37" t="s">
        <v>119</v>
      </c>
      <c r="D115" s="26">
        <v>8</v>
      </c>
      <c r="E115" s="26">
        <f t="shared" si="2"/>
        <v>470</v>
      </c>
      <c r="F115" s="26">
        <f t="shared" si="3"/>
        <v>477</v>
      </c>
      <c r="G115" s="37" t="s">
        <v>119</v>
      </c>
      <c r="H115" s="38" t="s">
        <v>84</v>
      </c>
      <c r="I115" s="30" t="s">
        <v>149</v>
      </c>
      <c r="J115" s="45"/>
    </row>
    <row r="116" spans="1:11" ht="30" customHeight="1" x14ac:dyDescent="0.2">
      <c r="A116" s="22"/>
      <c r="B116" s="22" t="s">
        <v>261</v>
      </c>
      <c r="C116" s="23" t="s">
        <v>119</v>
      </c>
      <c r="D116" s="22">
        <v>8</v>
      </c>
      <c r="E116" s="22">
        <f t="shared" si="2"/>
        <v>478</v>
      </c>
      <c r="F116" s="22">
        <f t="shared" si="3"/>
        <v>485</v>
      </c>
      <c r="G116" s="23" t="s">
        <v>119</v>
      </c>
      <c r="H116" s="24" t="s">
        <v>380</v>
      </c>
      <c r="I116" s="25" t="s">
        <v>149</v>
      </c>
      <c r="J116" s="42"/>
    </row>
    <row r="117" spans="1:11" x14ac:dyDescent="0.2">
      <c r="A117" s="22"/>
      <c r="B117" s="14" t="s">
        <v>150</v>
      </c>
      <c r="C117" s="17" t="s">
        <v>119</v>
      </c>
      <c r="D117" s="14">
        <v>2</v>
      </c>
      <c r="E117" s="14">
        <f t="shared" si="2"/>
        <v>486</v>
      </c>
      <c r="F117" s="14">
        <f t="shared" si="3"/>
        <v>487</v>
      </c>
      <c r="G117" s="17" t="s">
        <v>187</v>
      </c>
      <c r="H117" s="18" t="s">
        <v>262</v>
      </c>
      <c r="I117" s="15"/>
      <c r="J117" s="45"/>
    </row>
    <row r="118" spans="1:11" ht="246.75" customHeight="1" x14ac:dyDescent="0.2">
      <c r="A118" s="22"/>
      <c r="B118" s="14" t="s">
        <v>465</v>
      </c>
      <c r="C118" s="17" t="s">
        <v>121</v>
      </c>
      <c r="D118" s="14">
        <v>1</v>
      </c>
      <c r="E118" s="14">
        <f t="shared" si="2"/>
        <v>488</v>
      </c>
      <c r="F118" s="14">
        <f t="shared" si="3"/>
        <v>488</v>
      </c>
      <c r="G118" s="17" t="s">
        <v>119</v>
      </c>
      <c r="H118" s="18" t="s">
        <v>471</v>
      </c>
      <c r="I118" s="18" t="s">
        <v>466</v>
      </c>
      <c r="J118" s="45"/>
    </row>
    <row r="119" spans="1:11" s="6" customFormat="1" ht="69.75" customHeight="1" x14ac:dyDescent="0.2">
      <c r="A119" s="11"/>
      <c r="B119" s="14" t="s">
        <v>397</v>
      </c>
      <c r="C119" s="17" t="s">
        <v>121</v>
      </c>
      <c r="D119" s="14">
        <v>2</v>
      </c>
      <c r="E119" s="14">
        <f t="shared" si="2"/>
        <v>489</v>
      </c>
      <c r="F119" s="14">
        <f t="shared" si="3"/>
        <v>490</v>
      </c>
      <c r="G119" s="17" t="s">
        <v>187</v>
      </c>
      <c r="H119" s="18" t="s">
        <v>54</v>
      </c>
      <c r="I119" s="15"/>
      <c r="J119" s="45"/>
      <c r="K119" s="11"/>
    </row>
    <row r="120" spans="1:11" ht="36.75" customHeight="1" x14ac:dyDescent="0.2">
      <c r="A120" s="22"/>
      <c r="B120" s="14" t="s">
        <v>312</v>
      </c>
      <c r="C120" s="17" t="s">
        <v>119</v>
      </c>
      <c r="D120" s="14">
        <v>10</v>
      </c>
      <c r="E120" s="14">
        <f t="shared" si="2"/>
        <v>491</v>
      </c>
      <c r="F120" s="14">
        <f t="shared" si="3"/>
        <v>500</v>
      </c>
      <c r="G120" s="17" t="s">
        <v>119</v>
      </c>
      <c r="H120" s="18" t="s">
        <v>53</v>
      </c>
      <c r="I120" s="15"/>
      <c r="J120" s="45"/>
    </row>
    <row r="121" spans="1:11" ht="41.25" customHeight="1" x14ac:dyDescent="0.2">
      <c r="A121" s="22"/>
      <c r="B121" s="14" t="s">
        <v>324</v>
      </c>
      <c r="C121" s="17" t="s">
        <v>119</v>
      </c>
      <c r="D121" s="14">
        <v>6</v>
      </c>
      <c r="E121" s="14">
        <f t="shared" si="2"/>
        <v>501</v>
      </c>
      <c r="F121" s="14">
        <f t="shared" si="3"/>
        <v>506</v>
      </c>
      <c r="G121" s="17" t="s">
        <v>119</v>
      </c>
      <c r="H121" s="18" t="s">
        <v>55</v>
      </c>
      <c r="I121" s="15"/>
      <c r="J121" s="45"/>
    </row>
    <row r="122" spans="1:11" ht="86.25" customHeight="1" x14ac:dyDescent="0.2">
      <c r="A122" s="22"/>
      <c r="B122" s="14" t="s">
        <v>263</v>
      </c>
      <c r="C122" s="17" t="s">
        <v>119</v>
      </c>
      <c r="D122" s="14">
        <v>1</v>
      </c>
      <c r="E122" s="14">
        <f t="shared" si="2"/>
        <v>507</v>
      </c>
      <c r="F122" s="14">
        <f t="shared" si="3"/>
        <v>507</v>
      </c>
      <c r="G122" s="17" t="s">
        <v>119</v>
      </c>
      <c r="H122" s="18" t="s">
        <v>56</v>
      </c>
      <c r="I122" s="15"/>
      <c r="J122" s="45"/>
    </row>
    <row r="123" spans="1:11" ht="45.75" customHeight="1" x14ac:dyDescent="0.2">
      <c r="A123" s="22"/>
      <c r="B123" s="14" t="s">
        <v>57</v>
      </c>
      <c r="C123" s="29" t="s">
        <v>121</v>
      </c>
      <c r="D123" s="16">
        <v>70</v>
      </c>
      <c r="E123" s="16">
        <f t="shared" si="2"/>
        <v>508</v>
      </c>
      <c r="F123" s="16">
        <f t="shared" si="3"/>
        <v>577</v>
      </c>
      <c r="G123" s="29" t="s">
        <v>119</v>
      </c>
      <c r="H123" s="18" t="s">
        <v>58</v>
      </c>
      <c r="I123" s="30"/>
      <c r="J123" s="44"/>
    </row>
    <row r="124" spans="1:11" ht="76.5" x14ac:dyDescent="0.2">
      <c r="A124" s="22"/>
      <c r="B124" s="14" t="s">
        <v>307</v>
      </c>
      <c r="C124" s="17" t="s">
        <v>119</v>
      </c>
      <c r="D124" s="14">
        <v>2</v>
      </c>
      <c r="E124" s="14">
        <f t="shared" si="2"/>
        <v>578</v>
      </c>
      <c r="F124" s="14">
        <f t="shared" si="3"/>
        <v>579</v>
      </c>
      <c r="G124" s="17" t="s">
        <v>187</v>
      </c>
      <c r="H124" s="18" t="s">
        <v>59</v>
      </c>
      <c r="I124" s="15"/>
      <c r="J124" s="45"/>
    </row>
    <row r="125" spans="1:11" ht="34.5" customHeight="1" x14ac:dyDescent="0.2">
      <c r="A125" s="22"/>
      <c r="B125" s="14" t="s">
        <v>264</v>
      </c>
      <c r="C125" s="17" t="s">
        <v>121</v>
      </c>
      <c r="D125" s="14">
        <v>30</v>
      </c>
      <c r="E125" s="14">
        <f t="shared" si="2"/>
        <v>580</v>
      </c>
      <c r="F125" s="14">
        <f t="shared" si="3"/>
        <v>609</v>
      </c>
      <c r="G125" s="17" t="s">
        <v>187</v>
      </c>
      <c r="H125" s="18" t="s">
        <v>60</v>
      </c>
      <c r="I125" s="15"/>
      <c r="J125" s="45"/>
    </row>
    <row r="126" spans="1:11" ht="48" customHeight="1" x14ac:dyDescent="0.2">
      <c r="A126" s="22"/>
      <c r="B126" s="14" t="s">
        <v>266</v>
      </c>
      <c r="C126" s="17" t="s">
        <v>119</v>
      </c>
      <c r="D126" s="14">
        <v>6</v>
      </c>
      <c r="E126" s="14">
        <f t="shared" si="2"/>
        <v>610</v>
      </c>
      <c r="F126" s="14">
        <f t="shared" si="3"/>
        <v>615</v>
      </c>
      <c r="G126" s="17" t="s">
        <v>187</v>
      </c>
      <c r="H126" s="18" t="s">
        <v>325</v>
      </c>
      <c r="I126" s="15"/>
      <c r="J126" s="45"/>
    </row>
    <row r="127" spans="1:11" ht="47.25" customHeight="1" x14ac:dyDescent="0.2">
      <c r="A127" s="22"/>
      <c r="B127" s="14" t="s">
        <v>265</v>
      </c>
      <c r="C127" s="17" t="s">
        <v>119</v>
      </c>
      <c r="D127" s="14">
        <v>6</v>
      </c>
      <c r="E127" s="14">
        <f t="shared" si="2"/>
        <v>616</v>
      </c>
      <c r="F127" s="14">
        <f t="shared" si="3"/>
        <v>621</v>
      </c>
      <c r="G127" s="17" t="s">
        <v>187</v>
      </c>
      <c r="H127" s="18" t="s">
        <v>326</v>
      </c>
      <c r="I127" s="15"/>
      <c r="J127" s="45"/>
    </row>
    <row r="128" spans="1:11" ht="38.25" x14ac:dyDescent="0.2">
      <c r="A128" s="22"/>
      <c r="B128" s="14" t="s">
        <v>152</v>
      </c>
      <c r="C128" s="17" t="s">
        <v>121</v>
      </c>
      <c r="D128" s="14">
        <v>1</v>
      </c>
      <c r="E128" s="14">
        <f t="shared" si="2"/>
        <v>622</v>
      </c>
      <c r="F128" s="14">
        <f t="shared" si="3"/>
        <v>622</v>
      </c>
      <c r="G128" s="17" t="s">
        <v>187</v>
      </c>
      <c r="H128" s="18" t="s">
        <v>291</v>
      </c>
      <c r="I128" s="15"/>
      <c r="J128" s="45"/>
    </row>
    <row r="129" spans="1:11" x14ac:dyDescent="0.2">
      <c r="A129" s="22"/>
      <c r="B129" s="22" t="s">
        <v>138</v>
      </c>
      <c r="C129" s="23" t="s">
        <v>151</v>
      </c>
      <c r="D129" s="22">
        <v>2</v>
      </c>
      <c r="E129" s="11">
        <f t="shared" ref="E129:E135" si="4">F128+1</f>
        <v>623</v>
      </c>
      <c r="F129" s="11">
        <f t="shared" si="3"/>
        <v>624</v>
      </c>
      <c r="G129" s="23" t="s">
        <v>119</v>
      </c>
      <c r="H129" s="24"/>
      <c r="I129" s="25"/>
      <c r="J129" s="42"/>
    </row>
    <row r="130" spans="1:11" ht="76.5" x14ac:dyDescent="0.2">
      <c r="A130" s="22"/>
      <c r="B130" s="14" t="s">
        <v>494</v>
      </c>
      <c r="C130" s="17" t="s">
        <v>121</v>
      </c>
      <c r="D130" s="14">
        <v>5</v>
      </c>
      <c r="E130" s="14">
        <v>625</v>
      </c>
      <c r="F130" s="14">
        <f t="shared" ref="F130" si="5">E130+D130-1</f>
        <v>629</v>
      </c>
      <c r="G130" s="17" t="s">
        <v>187</v>
      </c>
      <c r="H130" s="18" t="s">
        <v>495</v>
      </c>
      <c r="I130" s="15" t="s">
        <v>493</v>
      </c>
      <c r="J130" s="45">
        <v>20171004</v>
      </c>
      <c r="K130" s="45" t="s">
        <v>501</v>
      </c>
    </row>
    <row r="131" spans="1:11" ht="76.5" x14ac:dyDescent="0.2">
      <c r="A131" s="22"/>
      <c r="B131" s="14" t="s">
        <v>491</v>
      </c>
      <c r="C131" s="17" t="s">
        <v>121</v>
      </c>
      <c r="D131" s="14">
        <v>10</v>
      </c>
      <c r="E131" s="14">
        <v>630</v>
      </c>
      <c r="F131" s="14">
        <f t="shared" ref="F131" si="6">E131+D131-1</f>
        <v>639</v>
      </c>
      <c r="G131" s="17" t="s">
        <v>187</v>
      </c>
      <c r="H131" s="18" t="s">
        <v>492</v>
      </c>
      <c r="I131" s="15" t="s">
        <v>493</v>
      </c>
      <c r="J131" s="45">
        <v>20171004</v>
      </c>
      <c r="K131" s="45" t="s">
        <v>500</v>
      </c>
    </row>
    <row r="132" spans="1:11" ht="140.25" x14ac:dyDescent="0.2">
      <c r="A132" s="22"/>
      <c r="B132" s="14" t="s">
        <v>497</v>
      </c>
      <c r="C132" s="17" t="s">
        <v>121</v>
      </c>
      <c r="D132" s="14">
        <v>3</v>
      </c>
      <c r="E132" s="14">
        <v>640</v>
      </c>
      <c r="F132" s="14">
        <f t="shared" ref="F132" si="7">E132+D132-1</f>
        <v>642</v>
      </c>
      <c r="G132" s="17" t="s">
        <v>187</v>
      </c>
      <c r="H132" s="31" t="s">
        <v>504</v>
      </c>
      <c r="I132" s="31" t="s">
        <v>507</v>
      </c>
      <c r="J132" s="45">
        <v>20171106</v>
      </c>
      <c r="K132" s="45" t="s">
        <v>502</v>
      </c>
    </row>
    <row r="133" spans="1:11" ht="204" x14ac:dyDescent="0.2">
      <c r="A133" s="22"/>
      <c r="B133" s="49" t="s">
        <v>496</v>
      </c>
      <c r="C133" s="52" t="s">
        <v>121</v>
      </c>
      <c r="D133" s="49">
        <v>1</v>
      </c>
      <c r="E133" s="49">
        <v>643</v>
      </c>
      <c r="F133" s="49">
        <f t="shared" ref="F133" si="8">E133+D133-1</f>
        <v>643</v>
      </c>
      <c r="G133" s="52" t="s">
        <v>187</v>
      </c>
      <c r="H133" s="53" t="s">
        <v>505</v>
      </c>
      <c r="I133" s="53" t="s">
        <v>506</v>
      </c>
      <c r="J133" s="54">
        <v>20171106</v>
      </c>
      <c r="K133" s="49" t="s">
        <v>503</v>
      </c>
    </row>
    <row r="134" spans="1:11" ht="229.5" x14ac:dyDescent="0.2">
      <c r="A134" s="22"/>
      <c r="B134" s="22" t="s">
        <v>138</v>
      </c>
      <c r="C134" s="23" t="s">
        <v>151</v>
      </c>
      <c r="D134" s="22">
        <v>11</v>
      </c>
      <c r="E134" s="49">
        <v>644</v>
      </c>
      <c r="F134" s="49">
        <f t="shared" ref="F134" si="9">E134+D134-1</f>
        <v>654</v>
      </c>
      <c r="G134" s="23" t="s">
        <v>119</v>
      </c>
      <c r="H134" s="24" t="s">
        <v>34</v>
      </c>
      <c r="I134" s="25" t="s">
        <v>498</v>
      </c>
      <c r="J134" s="42">
        <v>20100301</v>
      </c>
    </row>
    <row r="135" spans="1:11" s="6" customFormat="1" ht="108" customHeight="1" x14ac:dyDescent="0.2">
      <c r="A135" s="11"/>
      <c r="B135" s="15" t="s">
        <v>50</v>
      </c>
      <c r="C135" s="17" t="s">
        <v>121</v>
      </c>
      <c r="D135" s="14">
        <v>9</v>
      </c>
      <c r="E135" s="14">
        <f t="shared" si="4"/>
        <v>655</v>
      </c>
      <c r="F135" s="14">
        <f t="shared" ref="F135" si="10">E135+D135-1</f>
        <v>663</v>
      </c>
      <c r="G135" s="17" t="s">
        <v>119</v>
      </c>
      <c r="H135" s="18" t="s">
        <v>51</v>
      </c>
      <c r="I135" s="15" t="s">
        <v>52</v>
      </c>
      <c r="J135" s="45">
        <v>20070715</v>
      </c>
      <c r="K135" s="11"/>
    </row>
    <row r="136" spans="1:11" ht="42" customHeight="1" x14ac:dyDescent="0.2">
      <c r="A136" s="22"/>
      <c r="B136" s="15" t="s">
        <v>400</v>
      </c>
      <c r="C136" s="17" t="s">
        <v>119</v>
      </c>
      <c r="D136" s="14">
        <v>8</v>
      </c>
      <c r="E136" s="14">
        <f t="shared" si="2"/>
        <v>664</v>
      </c>
      <c r="F136" s="14">
        <f t="shared" si="3"/>
        <v>671</v>
      </c>
      <c r="G136" s="17" t="s">
        <v>119</v>
      </c>
      <c r="H136" s="18" t="s">
        <v>401</v>
      </c>
      <c r="I136" s="15" t="s">
        <v>123</v>
      </c>
      <c r="J136" s="45"/>
    </row>
    <row r="137" spans="1:11" s="6" customFormat="1" ht="25.5" x14ac:dyDescent="0.2">
      <c r="A137" s="11"/>
      <c r="B137" s="14" t="s">
        <v>355</v>
      </c>
      <c r="C137" s="17" t="s">
        <v>121</v>
      </c>
      <c r="D137" s="14">
        <v>1</v>
      </c>
      <c r="E137" s="14">
        <f t="shared" si="2"/>
        <v>672</v>
      </c>
      <c r="F137" s="14">
        <f t="shared" si="3"/>
        <v>672</v>
      </c>
      <c r="G137" s="17" t="s">
        <v>187</v>
      </c>
      <c r="H137" s="18" t="s">
        <v>356</v>
      </c>
      <c r="I137" s="15"/>
      <c r="J137" s="45"/>
      <c r="K137" s="11"/>
    </row>
    <row r="138" spans="1:11" s="6" customFormat="1" ht="84" customHeight="1" x14ac:dyDescent="0.2">
      <c r="A138" s="11"/>
      <c r="B138" s="14" t="s">
        <v>398</v>
      </c>
      <c r="C138" s="17" t="s">
        <v>119</v>
      </c>
      <c r="D138" s="14">
        <v>1</v>
      </c>
      <c r="E138" s="14">
        <f t="shared" si="2"/>
        <v>673</v>
      </c>
      <c r="F138" s="14">
        <f t="shared" si="3"/>
        <v>673</v>
      </c>
      <c r="G138" s="17" t="s">
        <v>119</v>
      </c>
      <c r="H138" s="18" t="s">
        <v>44</v>
      </c>
      <c r="I138" s="15"/>
      <c r="J138" s="45"/>
      <c r="K138" s="11"/>
    </row>
    <row r="139" spans="1:11" s="6" customFormat="1" ht="39.75" customHeight="1" x14ac:dyDescent="0.2">
      <c r="A139" s="11"/>
      <c r="B139" s="11" t="s">
        <v>360</v>
      </c>
      <c r="C139" s="12" t="s">
        <v>119</v>
      </c>
      <c r="D139" s="11">
        <v>1</v>
      </c>
      <c r="E139" s="11">
        <f t="shared" si="2"/>
        <v>674</v>
      </c>
      <c r="F139" s="11">
        <f t="shared" si="3"/>
        <v>674</v>
      </c>
      <c r="G139" s="12" t="s">
        <v>119</v>
      </c>
      <c r="H139" s="7" t="s">
        <v>40</v>
      </c>
      <c r="I139" s="13"/>
      <c r="J139" s="46"/>
      <c r="K139" s="11"/>
    </row>
    <row r="140" spans="1:11" s="6" customFormat="1" x14ac:dyDescent="0.2">
      <c r="A140" s="11"/>
      <c r="B140" s="11" t="s">
        <v>138</v>
      </c>
      <c r="C140" s="12" t="s">
        <v>151</v>
      </c>
      <c r="D140" s="11">
        <v>2</v>
      </c>
      <c r="E140" s="11">
        <f t="shared" si="2"/>
        <v>675</v>
      </c>
      <c r="F140" s="11">
        <f t="shared" si="3"/>
        <v>676</v>
      </c>
      <c r="G140" s="12" t="s">
        <v>119</v>
      </c>
      <c r="H140" s="7"/>
      <c r="I140" s="13"/>
      <c r="J140" s="46"/>
      <c r="K140" s="11"/>
    </row>
    <row r="141" spans="1:11" ht="25.5" x14ac:dyDescent="0.2">
      <c r="A141" s="22"/>
      <c r="B141" s="14" t="s">
        <v>267</v>
      </c>
      <c r="C141" s="17" t="s">
        <v>121</v>
      </c>
      <c r="D141" s="14">
        <v>1</v>
      </c>
      <c r="E141" s="14">
        <f t="shared" si="2"/>
        <v>677</v>
      </c>
      <c r="F141" s="14">
        <f t="shared" si="3"/>
        <v>677</v>
      </c>
      <c r="G141" s="17" t="s">
        <v>119</v>
      </c>
      <c r="H141" s="18" t="s">
        <v>216</v>
      </c>
      <c r="I141" s="15"/>
      <c r="J141" s="45"/>
    </row>
    <row r="142" spans="1:11" x14ac:dyDescent="0.2">
      <c r="A142" s="22"/>
      <c r="B142" s="16" t="s">
        <v>344</v>
      </c>
      <c r="C142" s="29" t="s">
        <v>119</v>
      </c>
      <c r="D142" s="16">
        <v>9</v>
      </c>
      <c r="E142" s="16">
        <f t="shared" si="2"/>
        <v>678</v>
      </c>
      <c r="F142" s="16">
        <f t="shared" si="3"/>
        <v>686</v>
      </c>
      <c r="G142" s="29" t="s">
        <v>187</v>
      </c>
      <c r="H142" s="39" t="s">
        <v>345</v>
      </c>
      <c r="I142" s="30"/>
      <c r="J142" s="44"/>
    </row>
    <row r="143" spans="1:11" x14ac:dyDescent="0.2">
      <c r="A143" s="22"/>
      <c r="B143" s="16" t="s">
        <v>153</v>
      </c>
      <c r="C143" s="29" t="s">
        <v>121</v>
      </c>
      <c r="D143" s="16">
        <v>20</v>
      </c>
      <c r="E143" s="16">
        <f t="shared" ref="E143:E189" si="11">F142+1</f>
        <v>687</v>
      </c>
      <c r="F143" s="16">
        <f t="shared" ref="F143:F189" si="12">E143+D143-1</f>
        <v>706</v>
      </c>
      <c r="G143" s="29" t="s">
        <v>187</v>
      </c>
      <c r="H143" s="18" t="s">
        <v>238</v>
      </c>
      <c r="I143" s="30"/>
      <c r="J143" s="44"/>
    </row>
    <row r="144" spans="1:11" x14ac:dyDescent="0.2">
      <c r="A144" s="22"/>
      <c r="B144" s="16" t="s">
        <v>154</v>
      </c>
      <c r="C144" s="29" t="s">
        <v>121</v>
      </c>
      <c r="D144" s="16">
        <v>15</v>
      </c>
      <c r="E144" s="16">
        <f t="shared" si="11"/>
        <v>707</v>
      </c>
      <c r="F144" s="16">
        <f t="shared" si="12"/>
        <v>721</v>
      </c>
      <c r="G144" s="29" t="s">
        <v>187</v>
      </c>
      <c r="H144" s="18" t="s">
        <v>239</v>
      </c>
      <c r="I144" s="30"/>
      <c r="J144" s="44"/>
    </row>
    <row r="145" spans="1:10" x14ac:dyDescent="0.2">
      <c r="A145" s="22"/>
      <c r="B145" s="16" t="s">
        <v>155</v>
      </c>
      <c r="C145" s="29" t="s">
        <v>121</v>
      </c>
      <c r="D145" s="16">
        <v>1</v>
      </c>
      <c r="E145" s="16">
        <f t="shared" si="11"/>
        <v>722</v>
      </c>
      <c r="F145" s="16">
        <f t="shared" si="12"/>
        <v>722</v>
      </c>
      <c r="G145" s="29" t="s">
        <v>119</v>
      </c>
      <c r="H145" s="18" t="s">
        <v>292</v>
      </c>
      <c r="I145" s="30"/>
      <c r="J145" s="44"/>
    </row>
    <row r="146" spans="1:10" x14ac:dyDescent="0.2">
      <c r="A146" s="22"/>
      <c r="B146" s="14" t="s">
        <v>268</v>
      </c>
      <c r="C146" s="17" t="s">
        <v>121</v>
      </c>
      <c r="D146" s="14">
        <v>1</v>
      </c>
      <c r="E146" s="14">
        <f t="shared" si="11"/>
        <v>723</v>
      </c>
      <c r="F146" s="14">
        <f t="shared" si="12"/>
        <v>723</v>
      </c>
      <c r="G146" s="17" t="s">
        <v>119</v>
      </c>
      <c r="H146" s="18" t="s">
        <v>240</v>
      </c>
      <c r="I146" s="15"/>
      <c r="J146" s="45"/>
    </row>
    <row r="147" spans="1:10" ht="25.5" x14ac:dyDescent="0.2">
      <c r="A147" s="22"/>
      <c r="B147" s="14" t="s">
        <v>156</v>
      </c>
      <c r="C147" s="17" t="s">
        <v>121</v>
      </c>
      <c r="D147" s="14">
        <v>3</v>
      </c>
      <c r="E147" s="14">
        <f t="shared" si="11"/>
        <v>724</v>
      </c>
      <c r="F147" s="14">
        <f t="shared" si="12"/>
        <v>726</v>
      </c>
      <c r="G147" s="17" t="s">
        <v>119</v>
      </c>
      <c r="H147" s="18" t="s">
        <v>241</v>
      </c>
      <c r="I147" s="15"/>
      <c r="J147" s="45"/>
    </row>
    <row r="148" spans="1:10" x14ac:dyDescent="0.2">
      <c r="A148" s="22"/>
      <c r="B148" s="16" t="s">
        <v>207</v>
      </c>
      <c r="C148" s="29" t="s">
        <v>121</v>
      </c>
      <c r="D148" s="16">
        <v>1</v>
      </c>
      <c r="E148" s="16">
        <f t="shared" si="11"/>
        <v>727</v>
      </c>
      <c r="F148" s="16">
        <f t="shared" si="12"/>
        <v>727</v>
      </c>
      <c r="G148" s="29" t="s">
        <v>187</v>
      </c>
      <c r="H148" s="18" t="s">
        <v>242</v>
      </c>
      <c r="I148" s="30"/>
      <c r="J148" s="44"/>
    </row>
    <row r="149" spans="1:10" x14ac:dyDescent="0.2">
      <c r="A149" s="22"/>
      <c r="B149" s="16" t="s">
        <v>157</v>
      </c>
      <c r="C149" s="29" t="s">
        <v>121</v>
      </c>
      <c r="D149" s="16">
        <v>1</v>
      </c>
      <c r="E149" s="16">
        <f t="shared" si="11"/>
        <v>728</v>
      </c>
      <c r="F149" s="16">
        <f t="shared" si="12"/>
        <v>728</v>
      </c>
      <c r="G149" s="29" t="s">
        <v>187</v>
      </c>
      <c r="H149" s="40" t="s">
        <v>243</v>
      </c>
      <c r="I149" s="30"/>
      <c r="J149" s="44"/>
    </row>
    <row r="150" spans="1:10" x14ac:dyDescent="0.2">
      <c r="A150" s="22"/>
      <c r="B150" s="16" t="s">
        <v>158</v>
      </c>
      <c r="C150" s="29" t="s">
        <v>121</v>
      </c>
      <c r="D150" s="16">
        <v>1</v>
      </c>
      <c r="E150" s="16">
        <f t="shared" si="11"/>
        <v>729</v>
      </c>
      <c r="F150" s="16">
        <f t="shared" si="12"/>
        <v>729</v>
      </c>
      <c r="G150" s="29" t="s">
        <v>187</v>
      </c>
      <c r="H150" s="18" t="s">
        <v>328</v>
      </c>
      <c r="I150" s="30"/>
      <c r="J150" s="44"/>
    </row>
    <row r="151" spans="1:10" x14ac:dyDescent="0.2">
      <c r="A151" s="22"/>
      <c r="B151" s="14" t="s">
        <v>159</v>
      </c>
      <c r="C151" s="17" t="s">
        <v>121</v>
      </c>
      <c r="D151" s="14">
        <v>2</v>
      </c>
      <c r="E151" s="14">
        <f t="shared" si="11"/>
        <v>730</v>
      </c>
      <c r="F151" s="14">
        <f t="shared" si="12"/>
        <v>731</v>
      </c>
      <c r="G151" s="17" t="s">
        <v>187</v>
      </c>
      <c r="H151" s="18" t="s">
        <v>217</v>
      </c>
      <c r="I151" s="15"/>
      <c r="J151" s="45"/>
    </row>
    <row r="152" spans="1:10" x14ac:dyDescent="0.2">
      <c r="A152" s="22"/>
      <c r="B152" s="16" t="s">
        <v>346</v>
      </c>
      <c r="C152" s="29" t="s">
        <v>119</v>
      </c>
      <c r="D152" s="16">
        <v>8</v>
      </c>
      <c r="E152" s="16">
        <f t="shared" si="11"/>
        <v>732</v>
      </c>
      <c r="F152" s="16">
        <f t="shared" si="12"/>
        <v>739</v>
      </c>
      <c r="G152" s="29" t="s">
        <v>187</v>
      </c>
      <c r="H152" s="18" t="s">
        <v>347</v>
      </c>
      <c r="I152" s="30"/>
      <c r="J152" s="44"/>
    </row>
    <row r="153" spans="1:10" x14ac:dyDescent="0.2">
      <c r="A153" s="11"/>
      <c r="B153" s="14" t="s">
        <v>330</v>
      </c>
      <c r="C153" s="17" t="s">
        <v>121</v>
      </c>
      <c r="D153" s="14">
        <v>35</v>
      </c>
      <c r="E153" s="14">
        <f t="shared" si="11"/>
        <v>740</v>
      </c>
      <c r="F153" s="14">
        <v>775</v>
      </c>
      <c r="G153" s="17" t="s">
        <v>187</v>
      </c>
      <c r="H153" s="18" t="s">
        <v>308</v>
      </c>
      <c r="I153" s="15"/>
      <c r="J153" s="45"/>
    </row>
    <row r="154" spans="1:10" ht="33" customHeight="1" x14ac:dyDescent="0.2">
      <c r="A154" s="11"/>
      <c r="B154" s="14" t="s">
        <v>331</v>
      </c>
      <c r="C154" s="17" t="s">
        <v>121</v>
      </c>
      <c r="D154" s="14">
        <v>15</v>
      </c>
      <c r="E154" s="14">
        <f t="shared" si="11"/>
        <v>776</v>
      </c>
      <c r="F154" s="14">
        <f t="shared" si="12"/>
        <v>790</v>
      </c>
      <c r="G154" s="17" t="s">
        <v>119</v>
      </c>
      <c r="H154" s="18" t="s">
        <v>309</v>
      </c>
      <c r="I154" s="15"/>
      <c r="J154" s="45"/>
    </row>
    <row r="155" spans="1:10" x14ac:dyDescent="0.2">
      <c r="A155" s="22"/>
      <c r="B155" s="14" t="s">
        <v>332</v>
      </c>
      <c r="C155" s="17" t="s">
        <v>121</v>
      </c>
      <c r="D155" s="14">
        <v>20</v>
      </c>
      <c r="E155" s="14">
        <f t="shared" si="11"/>
        <v>791</v>
      </c>
      <c r="F155" s="14">
        <f t="shared" si="12"/>
        <v>810</v>
      </c>
      <c r="G155" s="17" t="s">
        <v>187</v>
      </c>
      <c r="H155" s="18" t="s">
        <v>310</v>
      </c>
      <c r="I155" s="15"/>
      <c r="J155" s="45"/>
    </row>
    <row r="156" spans="1:10" x14ac:dyDescent="0.2">
      <c r="A156" s="22"/>
      <c r="B156" s="14" t="s">
        <v>333</v>
      </c>
      <c r="C156" s="17" t="s">
        <v>121</v>
      </c>
      <c r="D156" s="14">
        <v>2</v>
      </c>
      <c r="E156" s="14">
        <f t="shared" si="11"/>
        <v>811</v>
      </c>
      <c r="F156" s="14">
        <f t="shared" si="12"/>
        <v>812</v>
      </c>
      <c r="G156" s="17" t="s">
        <v>187</v>
      </c>
      <c r="H156" s="18" t="s">
        <v>329</v>
      </c>
      <c r="I156" s="15"/>
      <c r="J156" s="45"/>
    </row>
    <row r="157" spans="1:10" x14ac:dyDescent="0.2">
      <c r="A157" s="22"/>
      <c r="B157" s="14" t="s">
        <v>334</v>
      </c>
      <c r="C157" s="17" t="s">
        <v>119</v>
      </c>
      <c r="D157" s="14">
        <v>5</v>
      </c>
      <c r="E157" s="14">
        <f t="shared" si="11"/>
        <v>813</v>
      </c>
      <c r="F157" s="14">
        <f t="shared" si="12"/>
        <v>817</v>
      </c>
      <c r="G157" s="17" t="s">
        <v>187</v>
      </c>
      <c r="H157" s="18" t="s">
        <v>340</v>
      </c>
      <c r="I157" s="15"/>
      <c r="J157" s="45"/>
    </row>
    <row r="158" spans="1:10" ht="25.5" x14ac:dyDescent="0.2">
      <c r="A158" s="22"/>
      <c r="B158" s="14" t="s">
        <v>335</v>
      </c>
      <c r="C158" s="17" t="s">
        <v>119</v>
      </c>
      <c r="D158" s="14">
        <v>4</v>
      </c>
      <c r="E158" s="14">
        <f t="shared" si="11"/>
        <v>818</v>
      </c>
      <c r="F158" s="14">
        <f t="shared" si="12"/>
        <v>821</v>
      </c>
      <c r="G158" s="17" t="s">
        <v>119</v>
      </c>
      <c r="H158" s="18" t="s">
        <v>336</v>
      </c>
      <c r="I158" s="15"/>
      <c r="J158" s="45"/>
    </row>
    <row r="159" spans="1:10" x14ac:dyDescent="0.2">
      <c r="A159" s="22"/>
      <c r="B159" s="16" t="s">
        <v>160</v>
      </c>
      <c r="C159" s="29" t="s">
        <v>121</v>
      </c>
      <c r="D159" s="16">
        <v>3</v>
      </c>
      <c r="E159" s="16">
        <f t="shared" si="11"/>
        <v>822</v>
      </c>
      <c r="F159" s="16">
        <f t="shared" si="12"/>
        <v>824</v>
      </c>
      <c r="G159" s="29" t="s">
        <v>119</v>
      </c>
      <c r="H159" s="18" t="s">
        <v>218</v>
      </c>
      <c r="I159" s="30"/>
      <c r="J159" s="44"/>
    </row>
    <row r="160" spans="1:10" ht="56.25" customHeight="1" x14ac:dyDescent="0.2">
      <c r="A160" s="22"/>
      <c r="B160" s="18" t="s">
        <v>68</v>
      </c>
      <c r="C160" s="29" t="s">
        <v>119</v>
      </c>
      <c r="D160" s="16">
        <v>8</v>
      </c>
      <c r="E160" s="16">
        <f t="shared" si="11"/>
        <v>825</v>
      </c>
      <c r="F160" s="16">
        <f t="shared" si="12"/>
        <v>832</v>
      </c>
      <c r="G160" s="29" t="s">
        <v>187</v>
      </c>
      <c r="H160" s="18" t="s">
        <v>23</v>
      </c>
      <c r="I160" s="18" t="s">
        <v>123</v>
      </c>
      <c r="J160" s="48" t="s">
        <v>42</v>
      </c>
    </row>
    <row r="161" spans="1:11" ht="153" x14ac:dyDescent="0.2">
      <c r="A161" s="22"/>
      <c r="B161" s="22" t="s">
        <v>350</v>
      </c>
      <c r="C161" s="23" t="s">
        <v>119</v>
      </c>
      <c r="D161" s="22">
        <v>8</v>
      </c>
      <c r="E161" s="22">
        <f t="shared" si="11"/>
        <v>833</v>
      </c>
      <c r="F161" s="22">
        <f t="shared" si="12"/>
        <v>840</v>
      </c>
      <c r="G161" s="23" t="s">
        <v>119</v>
      </c>
      <c r="H161" s="24" t="s">
        <v>351</v>
      </c>
      <c r="I161" s="25" t="s">
        <v>123</v>
      </c>
      <c r="J161" s="42"/>
    </row>
    <row r="162" spans="1:11" ht="76.5" x14ac:dyDescent="0.2">
      <c r="A162" s="22"/>
      <c r="B162" s="22" t="s">
        <v>161</v>
      </c>
      <c r="C162" s="23" t="s">
        <v>119</v>
      </c>
      <c r="D162" s="22">
        <v>2</v>
      </c>
      <c r="E162" s="22">
        <f t="shared" si="11"/>
        <v>841</v>
      </c>
      <c r="F162" s="22">
        <f t="shared" si="12"/>
        <v>842</v>
      </c>
      <c r="G162" s="23" t="s">
        <v>119</v>
      </c>
      <c r="H162" s="24" t="s">
        <v>352</v>
      </c>
      <c r="I162" s="25"/>
      <c r="J162" s="42"/>
    </row>
    <row r="163" spans="1:11" ht="25.5" x14ac:dyDescent="0.2">
      <c r="A163" s="22"/>
      <c r="B163" s="22" t="s">
        <v>162</v>
      </c>
      <c r="C163" s="23" t="s">
        <v>119</v>
      </c>
      <c r="D163" s="22">
        <v>3</v>
      </c>
      <c r="E163" s="22">
        <f t="shared" si="11"/>
        <v>843</v>
      </c>
      <c r="F163" s="22">
        <f t="shared" si="12"/>
        <v>845</v>
      </c>
      <c r="G163" s="23" t="s">
        <v>187</v>
      </c>
      <c r="H163" s="24" t="s">
        <v>293</v>
      </c>
      <c r="I163" s="25"/>
      <c r="J163" s="42"/>
    </row>
    <row r="164" spans="1:11" x14ac:dyDescent="0.2">
      <c r="A164" s="22"/>
      <c r="B164" s="14" t="s">
        <v>163</v>
      </c>
      <c r="C164" s="17" t="s">
        <v>119</v>
      </c>
      <c r="D164" s="14">
        <v>2</v>
      </c>
      <c r="E164" s="14">
        <f t="shared" si="11"/>
        <v>846</v>
      </c>
      <c r="F164" s="14">
        <f t="shared" si="12"/>
        <v>847</v>
      </c>
      <c r="G164" s="17" t="s">
        <v>119</v>
      </c>
      <c r="H164" s="18" t="s">
        <v>219</v>
      </c>
      <c r="I164" s="15"/>
      <c r="J164" s="45"/>
    </row>
    <row r="165" spans="1:11" ht="25.5" x14ac:dyDescent="0.2">
      <c r="A165" s="22"/>
      <c r="B165" s="14" t="s">
        <v>164</v>
      </c>
      <c r="C165" s="17" t="s">
        <v>119</v>
      </c>
      <c r="D165" s="14">
        <v>6</v>
      </c>
      <c r="E165" s="14">
        <f t="shared" si="11"/>
        <v>848</v>
      </c>
      <c r="F165" s="14">
        <f t="shared" si="12"/>
        <v>853</v>
      </c>
      <c r="G165" s="17" t="s">
        <v>119</v>
      </c>
      <c r="H165" s="18" t="s">
        <v>294</v>
      </c>
      <c r="I165" s="15"/>
      <c r="J165" s="45"/>
    </row>
    <row r="166" spans="1:11" s="6" customFormat="1" ht="102" x14ac:dyDescent="0.2">
      <c r="A166" s="11"/>
      <c r="B166" s="14" t="s">
        <v>396</v>
      </c>
      <c r="C166" s="17" t="s">
        <v>119</v>
      </c>
      <c r="D166" s="14">
        <v>1</v>
      </c>
      <c r="E166" s="14">
        <f t="shared" si="11"/>
        <v>854</v>
      </c>
      <c r="F166" s="14">
        <f t="shared" si="12"/>
        <v>854</v>
      </c>
      <c r="G166" s="17" t="s">
        <v>119</v>
      </c>
      <c r="H166" s="18" t="s">
        <v>118</v>
      </c>
      <c r="I166" s="15"/>
      <c r="J166" s="45"/>
      <c r="K166" s="11"/>
    </row>
    <row r="167" spans="1:11" x14ac:dyDescent="0.2">
      <c r="A167" s="22"/>
      <c r="B167" s="14" t="s">
        <v>165</v>
      </c>
      <c r="C167" s="17" t="s">
        <v>121</v>
      </c>
      <c r="D167" s="14">
        <v>4</v>
      </c>
      <c r="E167" s="14">
        <f t="shared" si="11"/>
        <v>855</v>
      </c>
      <c r="F167" s="14">
        <f t="shared" si="12"/>
        <v>858</v>
      </c>
      <c r="G167" s="17" t="s">
        <v>187</v>
      </c>
      <c r="H167" s="18" t="s">
        <v>220</v>
      </c>
      <c r="I167" s="15" t="s">
        <v>166</v>
      </c>
      <c r="J167" s="45"/>
    </row>
    <row r="168" spans="1:11" ht="67.5" customHeight="1" x14ac:dyDescent="0.2">
      <c r="A168" s="22"/>
      <c r="B168" s="11" t="s">
        <v>277</v>
      </c>
      <c r="C168" s="12" t="s">
        <v>121</v>
      </c>
      <c r="D168" s="11">
        <v>1</v>
      </c>
      <c r="E168" s="11">
        <f t="shared" si="11"/>
        <v>859</v>
      </c>
      <c r="F168" s="11">
        <f t="shared" si="12"/>
        <v>859</v>
      </c>
      <c r="G168" s="12" t="s">
        <v>187</v>
      </c>
      <c r="H168" s="7" t="s">
        <v>88</v>
      </c>
      <c r="I168" s="13" t="s">
        <v>483</v>
      </c>
      <c r="J168" s="46"/>
    </row>
    <row r="169" spans="1:11" ht="25.5" x14ac:dyDescent="0.2">
      <c r="A169" s="22"/>
      <c r="B169" s="11" t="s">
        <v>167</v>
      </c>
      <c r="C169" s="12" t="s">
        <v>119</v>
      </c>
      <c r="D169" s="11">
        <v>3</v>
      </c>
      <c r="E169" s="11">
        <f t="shared" si="11"/>
        <v>860</v>
      </c>
      <c r="F169" s="11">
        <f t="shared" si="12"/>
        <v>862</v>
      </c>
      <c r="G169" s="12" t="s">
        <v>119</v>
      </c>
      <c r="H169" s="7" t="s">
        <v>221</v>
      </c>
      <c r="I169" s="13"/>
      <c r="J169" s="46"/>
    </row>
    <row r="170" spans="1:11" ht="45" customHeight="1" x14ac:dyDescent="0.2">
      <c r="A170" s="22"/>
      <c r="B170" s="11" t="s">
        <v>209</v>
      </c>
      <c r="C170" s="12" t="s">
        <v>119</v>
      </c>
      <c r="D170" s="11">
        <v>8</v>
      </c>
      <c r="E170" s="11">
        <f t="shared" si="11"/>
        <v>863</v>
      </c>
      <c r="F170" s="11">
        <f t="shared" si="12"/>
        <v>870</v>
      </c>
      <c r="G170" s="12" t="s">
        <v>119</v>
      </c>
      <c r="H170" s="7" t="s">
        <v>210</v>
      </c>
      <c r="I170" s="13" t="s">
        <v>168</v>
      </c>
      <c r="J170" s="46"/>
    </row>
    <row r="171" spans="1:11" ht="27.75" customHeight="1" x14ac:dyDescent="0.2">
      <c r="A171" s="22"/>
      <c r="B171" s="11" t="s">
        <v>169</v>
      </c>
      <c r="C171" s="12" t="s">
        <v>119</v>
      </c>
      <c r="D171" s="11">
        <v>8</v>
      </c>
      <c r="E171" s="11">
        <f t="shared" si="11"/>
        <v>871</v>
      </c>
      <c r="F171" s="11">
        <f t="shared" si="12"/>
        <v>878</v>
      </c>
      <c r="G171" s="12" t="s">
        <v>119</v>
      </c>
      <c r="H171" s="7" t="s">
        <v>211</v>
      </c>
      <c r="I171" s="13" t="s">
        <v>123</v>
      </c>
      <c r="J171" s="46"/>
    </row>
    <row r="172" spans="1:11" x14ac:dyDescent="0.2">
      <c r="A172" s="22"/>
      <c r="B172" s="22" t="s">
        <v>278</v>
      </c>
      <c r="C172" s="23" t="s">
        <v>119</v>
      </c>
      <c r="D172" s="22">
        <v>6</v>
      </c>
      <c r="E172" s="22">
        <f t="shared" si="11"/>
        <v>879</v>
      </c>
      <c r="F172" s="22">
        <f t="shared" si="12"/>
        <v>884</v>
      </c>
      <c r="G172" s="23" t="s">
        <v>119</v>
      </c>
      <c r="H172" s="24" t="s">
        <v>281</v>
      </c>
      <c r="I172" s="25"/>
      <c r="J172" s="42"/>
    </row>
    <row r="173" spans="1:11" x14ac:dyDescent="0.2">
      <c r="A173" s="22"/>
      <c r="B173" s="22" t="s">
        <v>279</v>
      </c>
      <c r="C173" s="23" t="s">
        <v>119</v>
      </c>
      <c r="D173" s="22">
        <v>6</v>
      </c>
      <c r="E173" s="22">
        <f t="shared" si="11"/>
        <v>885</v>
      </c>
      <c r="F173" s="22">
        <f t="shared" si="12"/>
        <v>890</v>
      </c>
      <c r="G173" s="23" t="s">
        <v>119</v>
      </c>
      <c r="H173" s="24" t="s">
        <v>282</v>
      </c>
      <c r="I173" s="25"/>
      <c r="J173" s="42"/>
    </row>
    <row r="174" spans="1:11" ht="29.25" customHeight="1" x14ac:dyDescent="0.2">
      <c r="A174" s="22"/>
      <c r="B174" s="14" t="s">
        <v>342</v>
      </c>
      <c r="C174" s="17" t="s">
        <v>119</v>
      </c>
      <c r="D174" s="14">
        <v>3</v>
      </c>
      <c r="E174" s="14">
        <f t="shared" si="11"/>
        <v>891</v>
      </c>
      <c r="F174" s="14">
        <f t="shared" si="12"/>
        <v>893</v>
      </c>
      <c r="G174" s="17" t="s">
        <v>187</v>
      </c>
      <c r="H174" s="18" t="s">
        <v>327</v>
      </c>
      <c r="I174" s="15"/>
      <c r="J174" s="45"/>
    </row>
    <row r="175" spans="1:11" s="6" customFormat="1" ht="135.75" customHeight="1" x14ac:dyDescent="0.2">
      <c r="A175" s="11"/>
      <c r="B175" s="11" t="s">
        <v>138</v>
      </c>
      <c r="C175" s="12" t="s">
        <v>119</v>
      </c>
      <c r="D175" s="11">
        <v>5</v>
      </c>
      <c r="E175" s="11">
        <f t="shared" si="11"/>
        <v>894</v>
      </c>
      <c r="F175" s="11">
        <f t="shared" si="12"/>
        <v>898</v>
      </c>
      <c r="G175" s="12" t="s">
        <v>119</v>
      </c>
      <c r="H175" s="7" t="s">
        <v>114</v>
      </c>
      <c r="I175" s="13" t="s">
        <v>127</v>
      </c>
      <c r="J175" s="46"/>
      <c r="K175" s="11"/>
    </row>
    <row r="176" spans="1:11" s="6" customFormat="1" ht="84.75" customHeight="1" x14ac:dyDescent="0.2">
      <c r="A176" s="11"/>
      <c r="B176" s="15" t="s">
        <v>467</v>
      </c>
      <c r="C176" s="17" t="s">
        <v>119</v>
      </c>
      <c r="D176" s="14">
        <v>2</v>
      </c>
      <c r="E176" s="14">
        <f t="shared" si="11"/>
        <v>899</v>
      </c>
      <c r="F176" s="14">
        <f t="shared" si="12"/>
        <v>900</v>
      </c>
      <c r="G176" s="17" t="s">
        <v>119</v>
      </c>
      <c r="H176" s="18" t="s">
        <v>468</v>
      </c>
      <c r="I176" s="18" t="s">
        <v>469</v>
      </c>
      <c r="J176" s="45"/>
      <c r="K176" s="11"/>
    </row>
    <row r="177" spans="1:11" s="6" customFormat="1" x14ac:dyDescent="0.2">
      <c r="A177" s="11"/>
      <c r="B177" s="11" t="s">
        <v>361</v>
      </c>
      <c r="C177" s="12" t="s">
        <v>119</v>
      </c>
      <c r="D177" s="11">
        <v>2</v>
      </c>
      <c r="E177" s="11">
        <f t="shared" si="11"/>
        <v>901</v>
      </c>
      <c r="F177" s="11">
        <f t="shared" si="12"/>
        <v>902</v>
      </c>
      <c r="G177" s="12" t="s">
        <v>119</v>
      </c>
      <c r="H177" s="7" t="s">
        <v>362</v>
      </c>
      <c r="I177" s="13"/>
      <c r="J177" s="46"/>
      <c r="K177" s="11"/>
    </row>
    <row r="178" spans="1:11" s="6" customFormat="1" x14ac:dyDescent="0.2">
      <c r="A178" s="11"/>
      <c r="B178" s="11" t="s">
        <v>363</v>
      </c>
      <c r="C178" s="12" t="s">
        <v>119</v>
      </c>
      <c r="D178" s="11">
        <v>2</v>
      </c>
      <c r="E178" s="11">
        <f t="shared" si="11"/>
        <v>903</v>
      </c>
      <c r="F178" s="11">
        <f t="shared" si="12"/>
        <v>904</v>
      </c>
      <c r="G178" s="12" t="s">
        <v>119</v>
      </c>
      <c r="H178" s="41" t="s">
        <v>364</v>
      </c>
      <c r="I178" s="13"/>
      <c r="J178" s="46"/>
      <c r="K178" s="11"/>
    </row>
    <row r="179" spans="1:11" s="6" customFormat="1" x14ac:dyDescent="0.2">
      <c r="A179" s="11"/>
      <c r="B179" s="11" t="s">
        <v>138</v>
      </c>
      <c r="C179" s="12" t="s">
        <v>151</v>
      </c>
      <c r="D179" s="11">
        <v>9</v>
      </c>
      <c r="E179" s="11">
        <f t="shared" si="11"/>
        <v>905</v>
      </c>
      <c r="F179" s="11">
        <f t="shared" si="12"/>
        <v>913</v>
      </c>
      <c r="G179" s="12" t="s">
        <v>119</v>
      </c>
      <c r="H179" s="7"/>
      <c r="I179" s="13"/>
      <c r="J179" s="46"/>
      <c r="K179" s="11"/>
    </row>
    <row r="180" spans="1:11" s="6" customFormat="1" x14ac:dyDescent="0.2">
      <c r="A180" s="11"/>
      <c r="B180" s="11" t="s">
        <v>366</v>
      </c>
      <c r="C180" s="12" t="s">
        <v>119</v>
      </c>
      <c r="D180" s="11">
        <v>8</v>
      </c>
      <c r="E180" s="11">
        <f t="shared" si="11"/>
        <v>914</v>
      </c>
      <c r="F180" s="11">
        <f t="shared" si="12"/>
        <v>921</v>
      </c>
      <c r="G180" s="12" t="s">
        <v>119</v>
      </c>
      <c r="H180" s="41" t="s">
        <v>365</v>
      </c>
      <c r="I180" s="13"/>
      <c r="J180" s="46"/>
      <c r="K180" s="11"/>
    </row>
    <row r="181" spans="1:11" s="6" customFormat="1" x14ac:dyDescent="0.2">
      <c r="A181" s="11"/>
      <c r="B181" s="11" t="s">
        <v>367</v>
      </c>
      <c r="C181" s="12" t="s">
        <v>119</v>
      </c>
      <c r="D181" s="11">
        <v>8</v>
      </c>
      <c r="E181" s="11">
        <f t="shared" si="11"/>
        <v>922</v>
      </c>
      <c r="F181" s="11">
        <f t="shared" si="12"/>
        <v>929</v>
      </c>
      <c r="G181" s="12" t="s">
        <v>119</v>
      </c>
      <c r="H181" s="41" t="s">
        <v>368</v>
      </c>
      <c r="I181" s="13"/>
      <c r="J181" s="46"/>
      <c r="K181" s="11"/>
    </row>
    <row r="182" spans="1:11" ht="25.5" x14ac:dyDescent="0.2">
      <c r="A182" s="22"/>
      <c r="B182" s="14" t="s">
        <v>343</v>
      </c>
      <c r="C182" s="17" t="s">
        <v>121</v>
      </c>
      <c r="D182" s="14">
        <v>60</v>
      </c>
      <c r="E182" s="14">
        <f t="shared" si="11"/>
        <v>930</v>
      </c>
      <c r="F182" s="14">
        <f t="shared" si="12"/>
        <v>989</v>
      </c>
      <c r="G182" s="17" t="s">
        <v>187</v>
      </c>
      <c r="H182" s="18" t="s">
        <v>337</v>
      </c>
      <c r="I182" s="15"/>
      <c r="J182" s="45"/>
    </row>
    <row r="183" spans="1:11" s="8" customFormat="1" ht="36" customHeight="1" x14ac:dyDescent="0.2">
      <c r="A183" s="11"/>
      <c r="B183" s="15" t="s">
        <v>115</v>
      </c>
      <c r="C183" s="17" t="s">
        <v>121</v>
      </c>
      <c r="D183" s="14">
        <v>2</v>
      </c>
      <c r="E183" s="14">
        <f t="shared" si="11"/>
        <v>990</v>
      </c>
      <c r="F183" s="14">
        <f>E183+D183-1</f>
        <v>991</v>
      </c>
      <c r="G183" s="17" t="s">
        <v>187</v>
      </c>
      <c r="H183" s="18" t="s">
        <v>30</v>
      </c>
      <c r="I183" s="15"/>
      <c r="J183" s="45"/>
      <c r="K183" s="11"/>
    </row>
    <row r="184" spans="1:11" s="6" customFormat="1" ht="60.75" customHeight="1" x14ac:dyDescent="0.2">
      <c r="A184" s="11"/>
      <c r="B184" s="14" t="s">
        <v>29</v>
      </c>
      <c r="C184" s="17" t="s">
        <v>119</v>
      </c>
      <c r="D184" s="14">
        <v>10</v>
      </c>
      <c r="E184" s="14">
        <f t="shared" si="11"/>
        <v>992</v>
      </c>
      <c r="F184" s="14">
        <f t="shared" si="12"/>
        <v>1001</v>
      </c>
      <c r="G184" s="17" t="s">
        <v>119</v>
      </c>
      <c r="H184" s="18" t="s">
        <v>117</v>
      </c>
      <c r="I184" s="15"/>
      <c r="J184" s="45"/>
      <c r="K184" s="11"/>
    </row>
    <row r="185" spans="1:11" s="8" customFormat="1" ht="79.5" customHeight="1" x14ac:dyDescent="0.2">
      <c r="A185" s="11"/>
      <c r="B185" s="14" t="s">
        <v>473</v>
      </c>
      <c r="C185" s="17" t="s">
        <v>121</v>
      </c>
      <c r="D185" s="14">
        <v>1</v>
      </c>
      <c r="E185" s="14">
        <f t="shared" si="11"/>
        <v>1002</v>
      </c>
      <c r="F185" s="14">
        <f t="shared" si="12"/>
        <v>1002</v>
      </c>
      <c r="G185" s="17" t="s">
        <v>119</v>
      </c>
      <c r="H185" s="18" t="s">
        <v>474</v>
      </c>
      <c r="I185" s="18" t="s">
        <v>481</v>
      </c>
      <c r="J185" s="48">
        <v>20120916</v>
      </c>
      <c r="K185" s="50"/>
    </row>
    <row r="186" spans="1:11" s="8" customFormat="1" ht="63.75" customHeight="1" x14ac:dyDescent="0.2">
      <c r="A186" s="11"/>
      <c r="B186" s="14" t="s">
        <v>475</v>
      </c>
      <c r="C186" s="17" t="s">
        <v>121</v>
      </c>
      <c r="D186" s="14">
        <v>1</v>
      </c>
      <c r="E186" s="14">
        <f t="shared" si="11"/>
        <v>1003</v>
      </c>
      <c r="F186" s="14">
        <f t="shared" si="12"/>
        <v>1003</v>
      </c>
      <c r="G186" s="17" t="s">
        <v>119</v>
      </c>
      <c r="H186" s="18" t="s">
        <v>476</v>
      </c>
      <c r="I186" s="18" t="s">
        <v>477</v>
      </c>
      <c r="J186" s="48">
        <v>20120916</v>
      </c>
      <c r="K186" s="51"/>
    </row>
    <row r="187" spans="1:11" s="8" customFormat="1" ht="90" customHeight="1" x14ac:dyDescent="0.2">
      <c r="A187" s="11"/>
      <c r="B187" s="14" t="s">
        <v>478</v>
      </c>
      <c r="C187" s="17" t="s">
        <v>121</v>
      </c>
      <c r="D187" s="14">
        <v>1</v>
      </c>
      <c r="E187" s="14">
        <f t="shared" si="11"/>
        <v>1004</v>
      </c>
      <c r="F187" s="14">
        <f t="shared" si="12"/>
        <v>1004</v>
      </c>
      <c r="G187" s="17" t="s">
        <v>119</v>
      </c>
      <c r="H187" s="18" t="s">
        <v>479</v>
      </c>
      <c r="I187" s="18" t="s">
        <v>477</v>
      </c>
      <c r="J187" s="48">
        <v>20120916</v>
      </c>
      <c r="K187" s="51"/>
    </row>
    <row r="188" spans="1:11" s="8" customFormat="1" ht="90" customHeight="1" x14ac:dyDescent="0.2">
      <c r="A188" s="11"/>
      <c r="B188" s="14" t="s">
        <v>138</v>
      </c>
      <c r="C188" s="17" t="s">
        <v>151</v>
      </c>
      <c r="D188" s="14">
        <v>2</v>
      </c>
      <c r="E188" s="14">
        <f t="shared" si="11"/>
        <v>1005</v>
      </c>
      <c r="F188" s="14">
        <f t="shared" si="12"/>
        <v>1006</v>
      </c>
      <c r="G188" s="17" t="s">
        <v>119</v>
      </c>
      <c r="H188" s="18" t="s">
        <v>480</v>
      </c>
      <c r="I188" s="18" t="s">
        <v>477</v>
      </c>
      <c r="J188" s="48">
        <v>20120916</v>
      </c>
      <c r="K188" s="51"/>
    </row>
    <row r="189" spans="1:11" s="8" customFormat="1" ht="232.5" customHeight="1" x14ac:dyDescent="0.2">
      <c r="A189" s="11"/>
      <c r="B189" s="14" t="s">
        <v>28</v>
      </c>
      <c r="C189" s="17" t="s">
        <v>121</v>
      </c>
      <c r="D189" s="14">
        <v>1</v>
      </c>
      <c r="E189" s="20">
        <f t="shared" si="11"/>
        <v>1007</v>
      </c>
      <c r="F189" s="20">
        <f t="shared" si="12"/>
        <v>1007</v>
      </c>
      <c r="G189" s="17" t="s">
        <v>119</v>
      </c>
      <c r="H189" s="18" t="s">
        <v>113</v>
      </c>
      <c r="I189" s="19"/>
      <c r="J189" s="45"/>
      <c r="K189" s="11"/>
    </row>
    <row r="190" spans="1:11" s="8" customFormat="1" ht="60" customHeight="1" x14ac:dyDescent="0.2">
      <c r="A190" s="11"/>
      <c r="B190" s="14" t="s">
        <v>91</v>
      </c>
      <c r="C190" s="17" t="s">
        <v>121</v>
      </c>
      <c r="D190" s="14">
        <v>6</v>
      </c>
      <c r="E190" s="14">
        <f t="shared" ref="E190:E259" si="13">F189+1</f>
        <v>1008</v>
      </c>
      <c r="F190" s="14">
        <f>E190+D190-1</f>
        <v>1013</v>
      </c>
      <c r="G190" s="17" t="s">
        <v>119</v>
      </c>
      <c r="H190" s="18" t="s">
        <v>92</v>
      </c>
      <c r="I190" s="15"/>
      <c r="J190" s="45"/>
      <c r="K190" s="11"/>
    </row>
    <row r="191" spans="1:11" s="8" customFormat="1" ht="60" customHeight="1" x14ac:dyDescent="0.2">
      <c r="A191" s="11"/>
      <c r="B191" s="14" t="s">
        <v>95</v>
      </c>
      <c r="C191" s="17" t="s">
        <v>121</v>
      </c>
      <c r="D191" s="14">
        <v>15</v>
      </c>
      <c r="E191" s="14">
        <f t="shared" si="13"/>
        <v>1014</v>
      </c>
      <c r="F191" s="14">
        <f>E191+D191-1</f>
        <v>1028</v>
      </c>
      <c r="G191" s="17" t="s">
        <v>119</v>
      </c>
      <c r="H191" s="18" t="s">
        <v>96</v>
      </c>
      <c r="I191" s="15"/>
      <c r="J191" s="45"/>
      <c r="K191" s="11"/>
    </row>
    <row r="192" spans="1:11" s="8" customFormat="1" ht="30" customHeight="1" x14ac:dyDescent="0.2">
      <c r="A192" s="11"/>
      <c r="B192" s="11" t="s">
        <v>138</v>
      </c>
      <c r="C192" s="12" t="s">
        <v>151</v>
      </c>
      <c r="D192" s="11">
        <v>12</v>
      </c>
      <c r="E192" s="11">
        <f t="shared" si="13"/>
        <v>1029</v>
      </c>
      <c r="F192" s="11">
        <f>E192+D192-1</f>
        <v>1040</v>
      </c>
      <c r="G192" s="12" t="s">
        <v>119</v>
      </c>
      <c r="H192" s="7"/>
      <c r="I192" s="13"/>
      <c r="J192" s="46"/>
      <c r="K192" s="11"/>
    </row>
    <row r="193" spans="1:11" s="6" customFormat="1" ht="99.75" customHeight="1" x14ac:dyDescent="0.2">
      <c r="A193" s="11"/>
      <c r="B193" s="13" t="s">
        <v>376</v>
      </c>
      <c r="C193" s="12" t="s">
        <v>119</v>
      </c>
      <c r="D193" s="11">
        <v>10</v>
      </c>
      <c r="E193" s="11">
        <f t="shared" si="13"/>
        <v>1041</v>
      </c>
      <c r="F193" s="11">
        <f>E193+D193-1</f>
        <v>1050</v>
      </c>
      <c r="G193" s="12" t="s">
        <v>119</v>
      </c>
      <c r="H193" s="7" t="s">
        <v>375</v>
      </c>
      <c r="I193" s="13" t="s">
        <v>89</v>
      </c>
      <c r="J193" s="46"/>
      <c r="K193" s="11"/>
    </row>
    <row r="194" spans="1:11" s="6" customFormat="1" ht="42" customHeight="1" x14ac:dyDescent="0.2">
      <c r="A194" s="11"/>
      <c r="B194" s="11" t="s">
        <v>369</v>
      </c>
      <c r="C194" s="12" t="s">
        <v>119</v>
      </c>
      <c r="D194" s="11">
        <v>1</v>
      </c>
      <c r="E194" s="11">
        <f t="shared" si="13"/>
        <v>1051</v>
      </c>
      <c r="F194" s="11">
        <f>E194+D194-1</f>
        <v>1051</v>
      </c>
      <c r="G194" s="12" t="s">
        <v>119</v>
      </c>
      <c r="H194" s="7" t="s">
        <v>41</v>
      </c>
      <c r="I194" s="13"/>
      <c r="J194" s="46"/>
      <c r="K194" s="11"/>
    </row>
    <row r="195" spans="1:11" s="6" customFormat="1" ht="51" x14ac:dyDescent="0.2">
      <c r="A195" s="11"/>
      <c r="B195" s="11" t="s">
        <v>371</v>
      </c>
      <c r="C195" s="12" t="s">
        <v>119</v>
      </c>
      <c r="D195" s="11">
        <v>2</v>
      </c>
      <c r="E195" s="11">
        <f t="shared" si="13"/>
        <v>1052</v>
      </c>
      <c r="F195" s="11">
        <f t="shared" ref="F195:F261" si="14">E195+D195-1</f>
        <v>1053</v>
      </c>
      <c r="G195" s="12" t="s">
        <v>119</v>
      </c>
      <c r="H195" s="7" t="s">
        <v>372</v>
      </c>
      <c r="I195" s="13"/>
      <c r="J195" s="46"/>
      <c r="K195" s="11"/>
    </row>
    <row r="196" spans="1:11" ht="25.5" x14ac:dyDescent="0.2">
      <c r="A196" s="22"/>
      <c r="B196" s="14" t="s">
        <v>204</v>
      </c>
      <c r="C196" s="17" t="s">
        <v>121</v>
      </c>
      <c r="D196" s="14">
        <v>30</v>
      </c>
      <c r="E196" s="14">
        <f t="shared" si="13"/>
        <v>1054</v>
      </c>
      <c r="F196" s="14">
        <f t="shared" si="14"/>
        <v>1083</v>
      </c>
      <c r="G196" s="17" t="s">
        <v>119</v>
      </c>
      <c r="H196" s="18" t="s">
        <v>203</v>
      </c>
      <c r="I196" s="15"/>
      <c r="J196" s="45"/>
    </row>
    <row r="197" spans="1:11" x14ac:dyDescent="0.2">
      <c r="A197" s="22"/>
      <c r="B197" s="16" t="s">
        <v>170</v>
      </c>
      <c r="C197" s="29" t="s">
        <v>119</v>
      </c>
      <c r="D197" s="16">
        <v>3</v>
      </c>
      <c r="E197" s="16">
        <f t="shared" si="13"/>
        <v>1084</v>
      </c>
      <c r="F197" s="16">
        <f t="shared" si="14"/>
        <v>1086</v>
      </c>
      <c r="G197" s="29" t="s">
        <v>187</v>
      </c>
      <c r="H197" s="18" t="s">
        <v>295</v>
      </c>
      <c r="I197" s="30"/>
      <c r="J197" s="44"/>
    </row>
    <row r="198" spans="1:11" x14ac:dyDescent="0.2">
      <c r="A198" s="22"/>
      <c r="B198" s="14" t="s">
        <v>171</v>
      </c>
      <c r="C198" s="17" t="s">
        <v>121</v>
      </c>
      <c r="D198" s="14">
        <v>5</v>
      </c>
      <c r="E198" s="14">
        <f t="shared" si="13"/>
        <v>1087</v>
      </c>
      <c r="F198" s="14">
        <f t="shared" si="14"/>
        <v>1091</v>
      </c>
      <c r="G198" s="17" t="s">
        <v>187</v>
      </c>
      <c r="H198" s="18" t="s">
        <v>296</v>
      </c>
      <c r="I198" s="15"/>
      <c r="J198" s="45"/>
    </row>
    <row r="199" spans="1:11" x14ac:dyDescent="0.2">
      <c r="A199" s="11"/>
      <c r="B199" s="14" t="s">
        <v>172</v>
      </c>
      <c r="C199" s="17" t="s">
        <v>121</v>
      </c>
      <c r="D199" s="14">
        <v>40</v>
      </c>
      <c r="E199" s="14">
        <f t="shared" si="13"/>
        <v>1092</v>
      </c>
      <c r="F199" s="14">
        <f t="shared" si="14"/>
        <v>1131</v>
      </c>
      <c r="G199" s="17" t="s">
        <v>187</v>
      </c>
      <c r="H199" s="18" t="s">
        <v>297</v>
      </c>
      <c r="I199" s="15"/>
      <c r="J199" s="45"/>
    </row>
    <row r="200" spans="1:11" x14ac:dyDescent="0.2">
      <c r="A200" s="11"/>
      <c r="B200" s="14" t="s">
        <v>269</v>
      </c>
      <c r="C200" s="17" t="s">
        <v>121</v>
      </c>
      <c r="D200" s="14">
        <v>30</v>
      </c>
      <c r="E200" s="14">
        <f t="shared" si="13"/>
        <v>1132</v>
      </c>
      <c r="F200" s="14">
        <f t="shared" si="14"/>
        <v>1161</v>
      </c>
      <c r="G200" s="17" t="s">
        <v>187</v>
      </c>
      <c r="H200" s="18" t="s">
        <v>222</v>
      </c>
      <c r="I200" s="15"/>
      <c r="J200" s="45"/>
    </row>
    <row r="201" spans="1:11" x14ac:dyDescent="0.2">
      <c r="A201" s="11"/>
      <c r="B201" s="14" t="s">
        <v>270</v>
      </c>
      <c r="C201" s="17" t="s">
        <v>121</v>
      </c>
      <c r="D201" s="14">
        <v>30</v>
      </c>
      <c r="E201" s="14">
        <f t="shared" si="13"/>
        <v>1162</v>
      </c>
      <c r="F201" s="14">
        <f t="shared" si="14"/>
        <v>1191</v>
      </c>
      <c r="G201" s="17" t="s">
        <v>119</v>
      </c>
      <c r="H201" s="18" t="s">
        <v>223</v>
      </c>
      <c r="I201" s="15"/>
      <c r="J201" s="45"/>
    </row>
    <row r="202" spans="1:11" x14ac:dyDescent="0.2">
      <c r="A202" s="11"/>
      <c r="B202" s="14" t="s">
        <v>173</v>
      </c>
      <c r="C202" s="17" t="s">
        <v>121</v>
      </c>
      <c r="D202" s="14">
        <v>20</v>
      </c>
      <c r="E202" s="14">
        <f t="shared" si="13"/>
        <v>1192</v>
      </c>
      <c r="F202" s="14">
        <f t="shared" si="14"/>
        <v>1211</v>
      </c>
      <c r="G202" s="17" t="s">
        <v>187</v>
      </c>
      <c r="H202" s="18" t="s">
        <v>298</v>
      </c>
      <c r="I202" s="15"/>
      <c r="J202" s="45"/>
    </row>
    <row r="203" spans="1:11" x14ac:dyDescent="0.2">
      <c r="A203" s="11"/>
      <c r="B203" s="14" t="s">
        <v>174</v>
      </c>
      <c r="C203" s="17" t="s">
        <v>121</v>
      </c>
      <c r="D203" s="14">
        <v>2</v>
      </c>
      <c r="E203" s="14">
        <f t="shared" si="13"/>
        <v>1212</v>
      </c>
      <c r="F203" s="14">
        <f t="shared" si="14"/>
        <v>1213</v>
      </c>
      <c r="G203" s="17" t="s">
        <v>187</v>
      </c>
      <c r="H203" s="18" t="s">
        <v>295</v>
      </c>
      <c r="I203" s="15"/>
      <c r="J203" s="45"/>
    </row>
    <row r="204" spans="1:11" x14ac:dyDescent="0.2">
      <c r="A204" s="11"/>
      <c r="B204" s="14" t="s">
        <v>271</v>
      </c>
      <c r="C204" s="17" t="s">
        <v>119</v>
      </c>
      <c r="D204" s="14">
        <v>5</v>
      </c>
      <c r="E204" s="14">
        <f t="shared" si="13"/>
        <v>1214</v>
      </c>
      <c r="F204" s="14">
        <f t="shared" si="14"/>
        <v>1218</v>
      </c>
      <c r="G204" s="17" t="s">
        <v>187</v>
      </c>
      <c r="H204" s="18" t="s">
        <v>299</v>
      </c>
      <c r="I204" s="15"/>
      <c r="J204" s="45"/>
    </row>
    <row r="205" spans="1:11" x14ac:dyDescent="0.2">
      <c r="A205" s="11"/>
      <c r="B205" s="14" t="s">
        <v>272</v>
      </c>
      <c r="C205" s="17" t="s">
        <v>119</v>
      </c>
      <c r="D205" s="14">
        <v>4</v>
      </c>
      <c r="E205" s="14">
        <f t="shared" si="13"/>
        <v>1219</v>
      </c>
      <c r="F205" s="14">
        <f t="shared" si="14"/>
        <v>1222</v>
      </c>
      <c r="G205" s="17" t="s">
        <v>119</v>
      </c>
      <c r="H205" s="18" t="s">
        <v>300</v>
      </c>
      <c r="I205" s="15"/>
      <c r="J205" s="45"/>
    </row>
    <row r="206" spans="1:11" x14ac:dyDescent="0.2">
      <c r="A206" s="11"/>
      <c r="B206" s="14" t="s">
        <v>273</v>
      </c>
      <c r="C206" s="17" t="s">
        <v>121</v>
      </c>
      <c r="D206" s="14">
        <v>40</v>
      </c>
      <c r="E206" s="14">
        <f t="shared" si="13"/>
        <v>1223</v>
      </c>
      <c r="F206" s="14">
        <f t="shared" si="14"/>
        <v>1262</v>
      </c>
      <c r="G206" s="17" t="s">
        <v>187</v>
      </c>
      <c r="H206" s="18" t="s">
        <v>301</v>
      </c>
      <c r="I206" s="15"/>
      <c r="J206" s="45"/>
    </row>
    <row r="207" spans="1:11" ht="25.5" x14ac:dyDescent="0.2">
      <c r="A207" s="11"/>
      <c r="B207" s="14" t="s">
        <v>313</v>
      </c>
      <c r="C207" s="17" t="s">
        <v>119</v>
      </c>
      <c r="D207" s="14">
        <v>10</v>
      </c>
      <c r="E207" s="14">
        <f t="shared" si="13"/>
        <v>1263</v>
      </c>
      <c r="F207" s="14">
        <f t="shared" si="14"/>
        <v>1272</v>
      </c>
      <c r="G207" s="17" t="s">
        <v>187</v>
      </c>
      <c r="H207" s="18" t="s">
        <v>25</v>
      </c>
      <c r="I207" s="15"/>
      <c r="J207" s="45"/>
    </row>
    <row r="208" spans="1:11" x14ac:dyDescent="0.2">
      <c r="A208" s="11"/>
      <c r="B208" s="14" t="s">
        <v>274</v>
      </c>
      <c r="C208" s="17" t="s">
        <v>119</v>
      </c>
      <c r="D208" s="14">
        <v>10</v>
      </c>
      <c r="E208" s="14">
        <f t="shared" si="13"/>
        <v>1273</v>
      </c>
      <c r="F208" s="14">
        <f t="shared" si="14"/>
        <v>1282</v>
      </c>
      <c r="G208" s="17" t="s">
        <v>187</v>
      </c>
      <c r="H208" s="18" t="s">
        <v>302</v>
      </c>
      <c r="I208" s="15"/>
      <c r="J208" s="45"/>
    </row>
    <row r="209" spans="1:11" ht="32.25" customHeight="1" x14ac:dyDescent="0.2">
      <c r="A209" s="22"/>
      <c r="B209" s="14" t="s">
        <v>175</v>
      </c>
      <c r="C209" s="17" t="s">
        <v>121</v>
      </c>
      <c r="D209" s="14">
        <v>6</v>
      </c>
      <c r="E209" s="14">
        <f t="shared" si="13"/>
        <v>1283</v>
      </c>
      <c r="F209" s="14">
        <f t="shared" si="14"/>
        <v>1288</v>
      </c>
      <c r="G209" s="17" t="s">
        <v>119</v>
      </c>
      <c r="H209" s="18" t="s">
        <v>43</v>
      </c>
      <c r="I209" s="15"/>
      <c r="J209" s="45"/>
    </row>
    <row r="210" spans="1:11" ht="25.5" x14ac:dyDescent="0.2">
      <c r="A210" s="22"/>
      <c r="B210" s="14" t="s">
        <v>176</v>
      </c>
      <c r="C210" s="17" t="s">
        <v>119</v>
      </c>
      <c r="D210" s="14">
        <v>8</v>
      </c>
      <c r="E210" s="14">
        <f t="shared" si="13"/>
        <v>1289</v>
      </c>
      <c r="F210" s="14">
        <f t="shared" si="14"/>
        <v>1296</v>
      </c>
      <c r="G210" s="17" t="s">
        <v>119</v>
      </c>
      <c r="H210" s="18" t="s">
        <v>224</v>
      </c>
      <c r="I210" s="15" t="s">
        <v>123</v>
      </c>
      <c r="J210" s="45"/>
    </row>
    <row r="211" spans="1:11" ht="25.5" x14ac:dyDescent="0.2">
      <c r="A211" s="22"/>
      <c r="B211" s="14" t="s">
        <v>177</v>
      </c>
      <c r="C211" s="17" t="s">
        <v>119</v>
      </c>
      <c r="D211" s="14">
        <v>2</v>
      </c>
      <c r="E211" s="14">
        <f t="shared" si="13"/>
        <v>1297</v>
      </c>
      <c r="F211" s="14">
        <f t="shared" si="14"/>
        <v>1298</v>
      </c>
      <c r="G211" s="17" t="s">
        <v>187</v>
      </c>
      <c r="H211" s="18" t="s">
        <v>338</v>
      </c>
      <c r="I211" s="15"/>
      <c r="J211" s="45"/>
    </row>
    <row r="212" spans="1:11" ht="25.5" x14ac:dyDescent="0.2">
      <c r="A212" s="22"/>
      <c r="B212" s="14" t="s">
        <v>178</v>
      </c>
      <c r="C212" s="17" t="s">
        <v>121</v>
      </c>
      <c r="D212" s="14">
        <v>30</v>
      </c>
      <c r="E212" s="14">
        <f t="shared" si="13"/>
        <v>1299</v>
      </c>
      <c r="F212" s="14">
        <f t="shared" si="14"/>
        <v>1328</v>
      </c>
      <c r="G212" s="17" t="s">
        <v>187</v>
      </c>
      <c r="H212" s="18" t="s">
        <v>339</v>
      </c>
      <c r="I212" s="15"/>
      <c r="J212" s="45"/>
    </row>
    <row r="213" spans="1:11" ht="63.75" x14ac:dyDescent="0.2">
      <c r="A213" s="22"/>
      <c r="B213" s="14" t="s">
        <v>179</v>
      </c>
      <c r="C213" s="17" t="s">
        <v>119</v>
      </c>
      <c r="D213" s="14">
        <v>3</v>
      </c>
      <c r="E213" s="14">
        <f t="shared" si="13"/>
        <v>1329</v>
      </c>
      <c r="F213" s="14">
        <f t="shared" si="14"/>
        <v>1331</v>
      </c>
      <c r="G213" s="17" t="s">
        <v>119</v>
      </c>
      <c r="H213" s="18" t="s">
        <v>303</v>
      </c>
      <c r="I213" s="15"/>
      <c r="J213" s="45"/>
    </row>
    <row r="214" spans="1:11" ht="38.25" x14ac:dyDescent="0.2">
      <c r="A214" s="22"/>
      <c r="B214" s="14" t="s">
        <v>180</v>
      </c>
      <c r="C214" s="17" t="s">
        <v>121</v>
      </c>
      <c r="D214" s="14">
        <v>30</v>
      </c>
      <c r="E214" s="14">
        <f t="shared" si="13"/>
        <v>1332</v>
      </c>
      <c r="F214" s="14">
        <f t="shared" si="14"/>
        <v>1361</v>
      </c>
      <c r="G214" s="17" t="s">
        <v>119</v>
      </c>
      <c r="H214" s="18" t="s">
        <v>225</v>
      </c>
      <c r="I214" s="15"/>
      <c r="J214" s="45"/>
    </row>
    <row r="215" spans="1:11" s="6" customFormat="1" ht="57.75" customHeight="1" x14ac:dyDescent="0.2">
      <c r="A215" s="11"/>
      <c r="B215" s="14" t="s">
        <v>116</v>
      </c>
      <c r="C215" s="17" t="s">
        <v>121</v>
      </c>
      <c r="D215" s="14">
        <v>60</v>
      </c>
      <c r="E215" s="14">
        <f t="shared" si="13"/>
        <v>1362</v>
      </c>
      <c r="F215" s="14">
        <f t="shared" si="14"/>
        <v>1421</v>
      </c>
      <c r="G215" s="17" t="s">
        <v>119</v>
      </c>
      <c r="H215" s="18" t="s">
        <v>33</v>
      </c>
      <c r="I215" s="15"/>
      <c r="J215" s="45"/>
      <c r="K215" s="11"/>
    </row>
    <row r="216" spans="1:11" x14ac:dyDescent="0.2">
      <c r="A216" s="22"/>
      <c r="B216" s="14" t="s">
        <v>181</v>
      </c>
      <c r="C216" s="17" t="s">
        <v>121</v>
      </c>
      <c r="D216" s="14">
        <v>30</v>
      </c>
      <c r="E216" s="14">
        <f t="shared" si="13"/>
        <v>1422</v>
      </c>
      <c r="F216" s="14">
        <f t="shared" si="14"/>
        <v>1451</v>
      </c>
      <c r="G216" s="17" t="s">
        <v>187</v>
      </c>
      <c r="H216" s="18" t="s">
        <v>226</v>
      </c>
      <c r="I216" s="15"/>
      <c r="J216" s="45"/>
    </row>
    <row r="217" spans="1:11" ht="51" x14ac:dyDescent="0.2">
      <c r="A217" s="22"/>
      <c r="B217" s="11" t="s">
        <v>138</v>
      </c>
      <c r="C217" s="12" t="s">
        <v>121</v>
      </c>
      <c r="D217" s="11">
        <v>60</v>
      </c>
      <c r="E217" s="11">
        <f t="shared" si="13"/>
        <v>1452</v>
      </c>
      <c r="F217" s="11">
        <f t="shared" si="14"/>
        <v>1511</v>
      </c>
      <c r="G217" s="12" t="s">
        <v>187</v>
      </c>
      <c r="H217" s="7" t="s">
        <v>35</v>
      </c>
      <c r="I217" s="13"/>
      <c r="J217" s="46"/>
    </row>
    <row r="218" spans="1:11" x14ac:dyDescent="0.2">
      <c r="A218" s="22"/>
      <c r="B218" s="14" t="s">
        <v>182</v>
      </c>
      <c r="C218" s="17" t="s">
        <v>121</v>
      </c>
      <c r="D218" s="14">
        <v>5</v>
      </c>
      <c r="E218" s="14">
        <f t="shared" si="13"/>
        <v>1512</v>
      </c>
      <c r="F218" s="14">
        <f t="shared" si="14"/>
        <v>1516</v>
      </c>
      <c r="G218" s="17" t="s">
        <v>187</v>
      </c>
      <c r="H218" s="18" t="s">
        <v>227</v>
      </c>
      <c r="I218" s="15"/>
      <c r="J218" s="45"/>
    </row>
    <row r="219" spans="1:11" x14ac:dyDescent="0.2">
      <c r="A219" s="22"/>
      <c r="B219" s="14" t="s">
        <v>183</v>
      </c>
      <c r="C219" s="17" t="s">
        <v>121</v>
      </c>
      <c r="D219" s="14">
        <v>5</v>
      </c>
      <c r="E219" s="14">
        <f t="shared" si="13"/>
        <v>1517</v>
      </c>
      <c r="F219" s="14">
        <f t="shared" si="14"/>
        <v>1521</v>
      </c>
      <c r="G219" s="17" t="s">
        <v>119</v>
      </c>
      <c r="H219" s="18" t="s">
        <v>228</v>
      </c>
      <c r="I219" s="15"/>
      <c r="J219" s="45"/>
    </row>
    <row r="220" spans="1:11" ht="25.5" x14ac:dyDescent="0.2">
      <c r="A220" s="22"/>
      <c r="B220" s="14" t="s">
        <v>184</v>
      </c>
      <c r="C220" s="17" t="s">
        <v>121</v>
      </c>
      <c r="D220" s="14">
        <v>1</v>
      </c>
      <c r="E220" s="14">
        <f t="shared" si="13"/>
        <v>1522</v>
      </c>
      <c r="F220" s="14">
        <f t="shared" si="14"/>
        <v>1522</v>
      </c>
      <c r="G220" s="17" t="s">
        <v>119</v>
      </c>
      <c r="H220" s="18" t="s">
        <v>341</v>
      </c>
      <c r="I220" s="15"/>
      <c r="J220" s="45"/>
    </row>
    <row r="221" spans="1:11" ht="25.5" x14ac:dyDescent="0.2">
      <c r="A221" s="22"/>
      <c r="B221" s="14" t="s">
        <v>275</v>
      </c>
      <c r="C221" s="17" t="s">
        <v>121</v>
      </c>
      <c r="D221" s="14">
        <v>1</v>
      </c>
      <c r="E221" s="14">
        <f t="shared" si="13"/>
        <v>1523</v>
      </c>
      <c r="F221" s="14">
        <f t="shared" si="14"/>
        <v>1523</v>
      </c>
      <c r="G221" s="17" t="s">
        <v>187</v>
      </c>
      <c r="H221" s="18" t="s">
        <v>229</v>
      </c>
      <c r="I221" s="15"/>
      <c r="J221" s="45"/>
    </row>
    <row r="222" spans="1:11" ht="45" customHeight="1" x14ac:dyDescent="0.2">
      <c r="A222" s="22"/>
      <c r="B222" s="14" t="s">
        <v>185</v>
      </c>
      <c r="C222" s="17" t="s">
        <v>119</v>
      </c>
      <c r="D222" s="14">
        <v>2</v>
      </c>
      <c r="E222" s="14">
        <f t="shared" si="13"/>
        <v>1524</v>
      </c>
      <c r="F222" s="14">
        <f t="shared" si="14"/>
        <v>1525</v>
      </c>
      <c r="G222" s="17" t="s">
        <v>187</v>
      </c>
      <c r="H222" s="18" t="s">
        <v>304</v>
      </c>
      <c r="I222" s="15"/>
      <c r="J222" s="45"/>
    </row>
    <row r="223" spans="1:11" ht="76.5" x14ac:dyDescent="0.2">
      <c r="A223" s="22"/>
      <c r="B223" s="14" t="s">
        <v>67</v>
      </c>
      <c r="C223" s="17" t="s">
        <v>121</v>
      </c>
      <c r="D223" s="14">
        <v>5</v>
      </c>
      <c r="E223" s="14">
        <f t="shared" si="13"/>
        <v>1526</v>
      </c>
      <c r="F223" s="14">
        <f t="shared" si="14"/>
        <v>1530</v>
      </c>
      <c r="G223" s="17" t="s">
        <v>119</v>
      </c>
      <c r="H223" s="18" t="s">
        <v>69</v>
      </c>
      <c r="I223" s="15" t="s">
        <v>70</v>
      </c>
      <c r="J223" s="45">
        <v>20080930</v>
      </c>
    </row>
    <row r="224" spans="1:11" ht="76.5" x14ac:dyDescent="0.2">
      <c r="A224" s="22"/>
      <c r="B224" s="14" t="s">
        <v>71</v>
      </c>
      <c r="C224" s="17" t="s">
        <v>119</v>
      </c>
      <c r="D224" s="14">
        <v>10</v>
      </c>
      <c r="E224" s="14">
        <f t="shared" si="13"/>
        <v>1531</v>
      </c>
      <c r="F224" s="14">
        <f t="shared" si="14"/>
        <v>1540</v>
      </c>
      <c r="G224" s="17" t="s">
        <v>119</v>
      </c>
      <c r="H224" s="18" t="s">
        <v>72</v>
      </c>
      <c r="I224" s="15" t="s">
        <v>70</v>
      </c>
      <c r="J224" s="45">
        <v>20080930</v>
      </c>
    </row>
    <row r="225" spans="1:10" ht="134.25" customHeight="1" x14ac:dyDescent="0.2">
      <c r="A225" s="22"/>
      <c r="B225" s="14" t="s">
        <v>73</v>
      </c>
      <c r="C225" s="17" t="s">
        <v>119</v>
      </c>
      <c r="D225" s="14">
        <v>2</v>
      </c>
      <c r="E225" s="14">
        <f t="shared" si="13"/>
        <v>1541</v>
      </c>
      <c r="F225" s="14">
        <f t="shared" si="14"/>
        <v>1542</v>
      </c>
      <c r="G225" s="17" t="s">
        <v>119</v>
      </c>
      <c r="H225" s="18" t="s">
        <v>74</v>
      </c>
      <c r="I225" s="15" t="s">
        <v>70</v>
      </c>
      <c r="J225" s="45">
        <v>20080930</v>
      </c>
    </row>
    <row r="226" spans="1:10" ht="76.5" x14ac:dyDescent="0.2">
      <c r="A226" s="22"/>
      <c r="B226" s="14" t="s">
        <v>75</v>
      </c>
      <c r="C226" s="17" t="s">
        <v>119</v>
      </c>
      <c r="D226" s="14">
        <v>10</v>
      </c>
      <c r="E226" s="14">
        <f t="shared" si="13"/>
        <v>1543</v>
      </c>
      <c r="F226" s="14">
        <f t="shared" si="14"/>
        <v>1552</v>
      </c>
      <c r="G226" s="17" t="s">
        <v>119</v>
      </c>
      <c r="H226" s="18" t="s">
        <v>76</v>
      </c>
      <c r="I226" s="15" t="s">
        <v>70</v>
      </c>
      <c r="J226" s="45">
        <v>20080930</v>
      </c>
    </row>
    <row r="227" spans="1:10" ht="127.5" x14ac:dyDescent="0.2">
      <c r="A227" s="22"/>
      <c r="B227" s="14" t="s">
        <v>77</v>
      </c>
      <c r="C227" s="17" t="s">
        <v>119</v>
      </c>
      <c r="D227" s="14">
        <v>2</v>
      </c>
      <c r="E227" s="14">
        <f t="shared" si="13"/>
        <v>1553</v>
      </c>
      <c r="F227" s="14">
        <f t="shared" si="14"/>
        <v>1554</v>
      </c>
      <c r="G227" s="17" t="s">
        <v>119</v>
      </c>
      <c r="H227" s="18" t="s">
        <v>78</v>
      </c>
      <c r="I227" s="15" t="s">
        <v>70</v>
      </c>
      <c r="J227" s="45">
        <v>20080930</v>
      </c>
    </row>
    <row r="228" spans="1:10" ht="51" x14ac:dyDescent="0.2">
      <c r="A228" s="22"/>
      <c r="B228" s="14" t="s">
        <v>138</v>
      </c>
      <c r="C228" s="17" t="s">
        <v>121</v>
      </c>
      <c r="D228" s="14">
        <v>1</v>
      </c>
      <c r="E228" s="14">
        <f t="shared" si="13"/>
        <v>1555</v>
      </c>
      <c r="F228" s="14">
        <f t="shared" si="14"/>
        <v>1555</v>
      </c>
      <c r="G228" s="17" t="s">
        <v>119</v>
      </c>
      <c r="H228" s="18" t="s">
        <v>79</v>
      </c>
      <c r="I228" s="15" t="s">
        <v>80</v>
      </c>
      <c r="J228" s="45">
        <v>20080930</v>
      </c>
    </row>
    <row r="229" spans="1:10" ht="63.75" x14ac:dyDescent="0.2">
      <c r="A229" s="22"/>
      <c r="B229" s="14" t="s">
        <v>138</v>
      </c>
      <c r="C229" s="17" t="s">
        <v>121</v>
      </c>
      <c r="D229" s="14">
        <v>30</v>
      </c>
      <c r="E229" s="14">
        <f t="shared" si="13"/>
        <v>1556</v>
      </c>
      <c r="F229" s="14">
        <f t="shared" si="14"/>
        <v>1585</v>
      </c>
      <c r="G229" s="17" t="s">
        <v>119</v>
      </c>
      <c r="H229" s="18" t="s">
        <v>81</v>
      </c>
      <c r="I229" s="15" t="s">
        <v>82</v>
      </c>
      <c r="J229" s="45">
        <v>20080930</v>
      </c>
    </row>
    <row r="230" spans="1:10" ht="18.75" customHeight="1" x14ac:dyDescent="0.2">
      <c r="A230" s="22"/>
      <c r="B230" s="22" t="s">
        <v>353</v>
      </c>
      <c r="C230" s="23" t="s">
        <v>119</v>
      </c>
      <c r="D230" s="22">
        <v>5</v>
      </c>
      <c r="E230" s="14">
        <f t="shared" si="13"/>
        <v>1586</v>
      </c>
      <c r="F230" s="14">
        <f t="shared" si="14"/>
        <v>1590</v>
      </c>
      <c r="G230" s="23" t="s">
        <v>187</v>
      </c>
      <c r="H230" s="24" t="s">
        <v>381</v>
      </c>
      <c r="I230" s="25"/>
      <c r="J230" s="42"/>
    </row>
    <row r="231" spans="1:10" ht="51" x14ac:dyDescent="0.2">
      <c r="A231" s="22"/>
      <c r="B231" s="14" t="s">
        <v>403</v>
      </c>
      <c r="C231" s="17" t="s">
        <v>119</v>
      </c>
      <c r="D231" s="14">
        <v>3</v>
      </c>
      <c r="E231" s="14">
        <f t="shared" si="13"/>
        <v>1591</v>
      </c>
      <c r="F231" s="14">
        <f t="shared" si="14"/>
        <v>1593</v>
      </c>
      <c r="G231" s="17" t="s">
        <v>187</v>
      </c>
      <c r="H231" s="18" t="s">
        <v>354</v>
      </c>
      <c r="I231" s="15"/>
      <c r="J231" s="45"/>
    </row>
    <row r="232" spans="1:10" x14ac:dyDescent="0.2">
      <c r="A232" s="22"/>
      <c r="B232" s="14" t="s">
        <v>94</v>
      </c>
      <c r="C232" s="17" t="s">
        <v>119</v>
      </c>
      <c r="D232" s="14">
        <v>2</v>
      </c>
      <c r="E232" s="14">
        <f t="shared" si="13"/>
        <v>1594</v>
      </c>
      <c r="F232" s="14">
        <f t="shared" si="14"/>
        <v>1595</v>
      </c>
      <c r="G232" s="17" t="s">
        <v>187</v>
      </c>
      <c r="H232" s="18" t="s">
        <v>198</v>
      </c>
      <c r="I232" s="15"/>
      <c r="J232" s="45"/>
    </row>
    <row r="233" spans="1:10" ht="51" x14ac:dyDescent="0.2">
      <c r="A233" s="22"/>
      <c r="B233" s="14" t="s">
        <v>404</v>
      </c>
      <c r="C233" s="17" t="s">
        <v>119</v>
      </c>
      <c r="D233" s="14">
        <v>2</v>
      </c>
      <c r="E233" s="14">
        <f t="shared" si="13"/>
        <v>1596</v>
      </c>
      <c r="F233" s="14">
        <f t="shared" si="14"/>
        <v>1597</v>
      </c>
      <c r="G233" s="17" t="s">
        <v>187</v>
      </c>
      <c r="H233" s="18" t="s">
        <v>110</v>
      </c>
      <c r="I233" s="15"/>
      <c r="J233" s="45"/>
    </row>
    <row r="234" spans="1:10" ht="13.9" customHeight="1" x14ac:dyDescent="0.2">
      <c r="A234" s="22"/>
      <c r="B234" s="14" t="s">
        <v>405</v>
      </c>
      <c r="C234" s="17" t="s">
        <v>119</v>
      </c>
      <c r="D234" s="14">
        <v>5</v>
      </c>
      <c r="E234" s="14">
        <f t="shared" si="13"/>
        <v>1598</v>
      </c>
      <c r="F234" s="14">
        <f t="shared" si="14"/>
        <v>1602</v>
      </c>
      <c r="G234" s="17" t="s">
        <v>187</v>
      </c>
      <c r="H234" s="18" t="s">
        <v>199</v>
      </c>
      <c r="I234" s="15"/>
      <c r="J234" s="45"/>
    </row>
    <row r="235" spans="1:10" x14ac:dyDescent="0.2">
      <c r="A235" s="22"/>
      <c r="B235" s="14" t="s">
        <v>406</v>
      </c>
      <c r="C235" s="17" t="s">
        <v>119</v>
      </c>
      <c r="D235" s="14">
        <v>3</v>
      </c>
      <c r="E235" s="14">
        <f t="shared" si="13"/>
        <v>1603</v>
      </c>
      <c r="F235" s="14">
        <f t="shared" si="14"/>
        <v>1605</v>
      </c>
      <c r="G235" s="17" t="s">
        <v>187</v>
      </c>
      <c r="H235" s="18" t="s">
        <v>200</v>
      </c>
      <c r="I235" s="15"/>
      <c r="J235" s="45"/>
    </row>
    <row r="236" spans="1:10" x14ac:dyDescent="0.2">
      <c r="A236" s="22"/>
      <c r="B236" s="14" t="s">
        <v>407</v>
      </c>
      <c r="C236" s="17" t="s">
        <v>119</v>
      </c>
      <c r="D236" s="14">
        <v>4</v>
      </c>
      <c r="E236" s="14">
        <f t="shared" si="13"/>
        <v>1606</v>
      </c>
      <c r="F236" s="14">
        <f t="shared" si="14"/>
        <v>1609</v>
      </c>
      <c r="G236" s="17" t="s">
        <v>187</v>
      </c>
      <c r="H236" s="18" t="s">
        <v>316</v>
      </c>
      <c r="I236" s="15"/>
      <c r="J236" s="45"/>
    </row>
    <row r="237" spans="1:10" ht="30" customHeight="1" x14ac:dyDescent="0.2">
      <c r="A237" s="22"/>
      <c r="B237" s="14" t="s">
        <v>408</v>
      </c>
      <c r="C237" s="17" t="s">
        <v>119</v>
      </c>
      <c r="D237" s="14">
        <v>5</v>
      </c>
      <c r="E237" s="14">
        <f t="shared" si="13"/>
        <v>1610</v>
      </c>
      <c r="F237" s="14">
        <f t="shared" si="14"/>
        <v>1614</v>
      </c>
      <c r="G237" s="17" t="s">
        <v>187</v>
      </c>
      <c r="H237" s="18" t="s">
        <v>97</v>
      </c>
      <c r="I237" s="15" t="s">
        <v>127</v>
      </c>
      <c r="J237" s="45"/>
    </row>
    <row r="238" spans="1:10" ht="13.9" customHeight="1" x14ac:dyDescent="0.2">
      <c r="A238" s="22"/>
      <c r="B238" s="14" t="s">
        <v>409</v>
      </c>
      <c r="C238" s="17" t="s">
        <v>119</v>
      </c>
      <c r="D238" s="14">
        <v>3</v>
      </c>
      <c r="E238" s="14">
        <f t="shared" si="13"/>
        <v>1615</v>
      </c>
      <c r="F238" s="14">
        <f t="shared" si="14"/>
        <v>1617</v>
      </c>
      <c r="G238" s="17" t="s">
        <v>119</v>
      </c>
      <c r="H238" s="18" t="s">
        <v>305</v>
      </c>
      <c r="I238" s="15"/>
      <c r="J238" s="45"/>
    </row>
    <row r="239" spans="1:10" ht="13.15" customHeight="1" x14ac:dyDescent="0.2">
      <c r="A239" s="22"/>
      <c r="B239" s="14" t="s">
        <v>98</v>
      </c>
      <c r="C239" s="17" t="s">
        <v>119</v>
      </c>
      <c r="D239" s="14">
        <v>2</v>
      </c>
      <c r="E239" s="14">
        <f t="shared" si="13"/>
        <v>1618</v>
      </c>
      <c r="F239" s="14">
        <f t="shared" si="14"/>
        <v>1619</v>
      </c>
      <c r="G239" s="17" t="s">
        <v>119</v>
      </c>
      <c r="H239" s="18" t="s">
        <v>305</v>
      </c>
      <c r="I239" s="15"/>
      <c r="J239" s="45"/>
    </row>
    <row r="240" spans="1:10" ht="12.6" customHeight="1" x14ac:dyDescent="0.2">
      <c r="A240" s="22"/>
      <c r="B240" s="14" t="s">
        <v>410</v>
      </c>
      <c r="C240" s="17" t="s">
        <v>119</v>
      </c>
      <c r="D240" s="14">
        <v>2</v>
      </c>
      <c r="E240" s="14">
        <f t="shared" si="13"/>
        <v>1620</v>
      </c>
      <c r="F240" s="14">
        <f t="shared" si="14"/>
        <v>1621</v>
      </c>
      <c r="G240" s="17" t="s">
        <v>119</v>
      </c>
      <c r="H240" s="18" t="s">
        <v>305</v>
      </c>
      <c r="I240" s="15"/>
      <c r="J240" s="45"/>
    </row>
    <row r="241" spans="1:10" ht="14.45" customHeight="1" x14ac:dyDescent="0.2">
      <c r="A241" s="22"/>
      <c r="B241" s="14" t="s">
        <v>411</v>
      </c>
      <c r="C241" s="17" t="s">
        <v>119</v>
      </c>
      <c r="D241" s="14">
        <v>5</v>
      </c>
      <c r="E241" s="14">
        <f t="shared" si="13"/>
        <v>1622</v>
      </c>
      <c r="F241" s="14">
        <f t="shared" si="14"/>
        <v>1626</v>
      </c>
      <c r="G241" s="17" t="s">
        <v>119</v>
      </c>
      <c r="H241" s="18" t="s">
        <v>305</v>
      </c>
      <c r="I241" s="15"/>
      <c r="J241" s="45"/>
    </row>
    <row r="242" spans="1:10" ht="14.45" customHeight="1" x14ac:dyDescent="0.2">
      <c r="A242" s="22"/>
      <c r="B242" s="14" t="s">
        <v>412</v>
      </c>
      <c r="C242" s="17" t="s">
        <v>119</v>
      </c>
      <c r="D242" s="14">
        <v>3</v>
      </c>
      <c r="E242" s="14">
        <f t="shared" si="13"/>
        <v>1627</v>
      </c>
      <c r="F242" s="14">
        <f t="shared" si="14"/>
        <v>1629</v>
      </c>
      <c r="G242" s="17" t="s">
        <v>119</v>
      </c>
      <c r="H242" s="18" t="s">
        <v>305</v>
      </c>
      <c r="I242" s="15"/>
      <c r="J242" s="45"/>
    </row>
    <row r="243" spans="1:10" ht="12.6" customHeight="1" x14ac:dyDescent="0.2">
      <c r="A243" s="22"/>
      <c r="B243" s="14" t="s">
        <v>413</v>
      </c>
      <c r="C243" s="17" t="s">
        <v>119</v>
      </c>
      <c r="D243" s="14">
        <v>4</v>
      </c>
      <c r="E243" s="14">
        <f t="shared" si="13"/>
        <v>1630</v>
      </c>
      <c r="F243" s="14">
        <f t="shared" si="14"/>
        <v>1633</v>
      </c>
      <c r="G243" s="17" t="s">
        <v>119</v>
      </c>
      <c r="H243" s="18" t="s">
        <v>305</v>
      </c>
      <c r="I243" s="15"/>
      <c r="J243" s="45"/>
    </row>
    <row r="244" spans="1:10" ht="24.75" customHeight="1" x14ac:dyDescent="0.2">
      <c r="A244" s="22"/>
      <c r="B244" s="14" t="s">
        <v>414</v>
      </c>
      <c r="C244" s="17" t="s">
        <v>119</v>
      </c>
      <c r="D244" s="14">
        <v>5</v>
      </c>
      <c r="E244" s="14">
        <f t="shared" si="13"/>
        <v>1634</v>
      </c>
      <c r="F244" s="14">
        <f t="shared" si="14"/>
        <v>1638</v>
      </c>
      <c r="G244" s="17" t="s">
        <v>119</v>
      </c>
      <c r="H244" s="18" t="s">
        <v>305</v>
      </c>
      <c r="I244" s="15" t="s">
        <v>127</v>
      </c>
      <c r="J244" s="45"/>
    </row>
    <row r="245" spans="1:10" ht="13.9" customHeight="1" x14ac:dyDescent="0.2">
      <c r="A245" s="22"/>
      <c r="B245" s="14" t="s">
        <v>415</v>
      </c>
      <c r="C245" s="17" t="s">
        <v>119</v>
      </c>
      <c r="D245" s="14">
        <v>3</v>
      </c>
      <c r="E245" s="14">
        <f t="shared" si="13"/>
        <v>1639</v>
      </c>
      <c r="F245" s="14">
        <f t="shared" si="14"/>
        <v>1641</v>
      </c>
      <c r="G245" s="17" t="s">
        <v>119</v>
      </c>
      <c r="H245" s="18" t="s">
        <v>305</v>
      </c>
      <c r="I245" s="15"/>
      <c r="J245" s="45"/>
    </row>
    <row r="246" spans="1:10" ht="13.15" customHeight="1" x14ac:dyDescent="0.2">
      <c r="A246" s="22"/>
      <c r="B246" s="14" t="s">
        <v>99</v>
      </c>
      <c r="C246" s="17" t="s">
        <v>119</v>
      </c>
      <c r="D246" s="14">
        <v>2</v>
      </c>
      <c r="E246" s="14">
        <f t="shared" si="13"/>
        <v>1642</v>
      </c>
      <c r="F246" s="14">
        <f t="shared" si="14"/>
        <v>1643</v>
      </c>
      <c r="G246" s="17" t="s">
        <v>119</v>
      </c>
      <c r="H246" s="18" t="s">
        <v>305</v>
      </c>
      <c r="I246" s="15"/>
      <c r="J246" s="45"/>
    </row>
    <row r="247" spans="1:10" ht="12.6" customHeight="1" x14ac:dyDescent="0.2">
      <c r="A247" s="22"/>
      <c r="B247" s="14" t="s">
        <v>416</v>
      </c>
      <c r="C247" s="17" t="s">
        <v>119</v>
      </c>
      <c r="D247" s="14">
        <v>2</v>
      </c>
      <c r="E247" s="14">
        <f t="shared" si="13"/>
        <v>1644</v>
      </c>
      <c r="F247" s="14">
        <f t="shared" si="14"/>
        <v>1645</v>
      </c>
      <c r="G247" s="17" t="s">
        <v>119</v>
      </c>
      <c r="H247" s="18" t="s">
        <v>305</v>
      </c>
      <c r="I247" s="15"/>
      <c r="J247" s="45"/>
    </row>
    <row r="248" spans="1:10" ht="14.45" customHeight="1" x14ac:dyDescent="0.2">
      <c r="A248" s="22"/>
      <c r="B248" s="14" t="s">
        <v>417</v>
      </c>
      <c r="C248" s="17" t="s">
        <v>119</v>
      </c>
      <c r="D248" s="14">
        <v>5</v>
      </c>
      <c r="E248" s="14">
        <f t="shared" si="13"/>
        <v>1646</v>
      </c>
      <c r="F248" s="14">
        <f t="shared" si="14"/>
        <v>1650</v>
      </c>
      <c r="G248" s="17" t="s">
        <v>119</v>
      </c>
      <c r="H248" s="18" t="s">
        <v>305</v>
      </c>
      <c r="I248" s="15"/>
      <c r="J248" s="45"/>
    </row>
    <row r="249" spans="1:10" ht="14.45" customHeight="1" x14ac:dyDescent="0.2">
      <c r="A249" s="22"/>
      <c r="B249" s="14" t="s">
        <v>418</v>
      </c>
      <c r="C249" s="17" t="s">
        <v>119</v>
      </c>
      <c r="D249" s="14">
        <v>3</v>
      </c>
      <c r="E249" s="14">
        <f t="shared" si="13"/>
        <v>1651</v>
      </c>
      <c r="F249" s="14">
        <f t="shared" si="14"/>
        <v>1653</v>
      </c>
      <c r="G249" s="17" t="s">
        <v>119</v>
      </c>
      <c r="H249" s="18" t="s">
        <v>305</v>
      </c>
      <c r="I249" s="15"/>
      <c r="J249" s="45"/>
    </row>
    <row r="250" spans="1:10" ht="12.6" customHeight="1" x14ac:dyDescent="0.2">
      <c r="A250" s="22"/>
      <c r="B250" s="14" t="s">
        <v>419</v>
      </c>
      <c r="C250" s="17" t="s">
        <v>119</v>
      </c>
      <c r="D250" s="14">
        <v>4</v>
      </c>
      <c r="E250" s="14">
        <f t="shared" si="13"/>
        <v>1654</v>
      </c>
      <c r="F250" s="14">
        <f t="shared" si="14"/>
        <v>1657</v>
      </c>
      <c r="G250" s="17" t="s">
        <v>119</v>
      </c>
      <c r="H250" s="18" t="s">
        <v>305</v>
      </c>
      <c r="I250" s="15"/>
      <c r="J250" s="45"/>
    </row>
    <row r="251" spans="1:10" ht="29.45" customHeight="1" x14ac:dyDescent="0.2">
      <c r="A251" s="22"/>
      <c r="B251" s="14" t="s">
        <v>420</v>
      </c>
      <c r="C251" s="17" t="s">
        <v>119</v>
      </c>
      <c r="D251" s="14">
        <v>5</v>
      </c>
      <c r="E251" s="14">
        <f t="shared" si="13"/>
        <v>1658</v>
      </c>
      <c r="F251" s="14">
        <f t="shared" si="14"/>
        <v>1662</v>
      </c>
      <c r="G251" s="17" t="s">
        <v>119</v>
      </c>
      <c r="H251" s="18" t="s">
        <v>305</v>
      </c>
      <c r="I251" s="15" t="s">
        <v>127</v>
      </c>
      <c r="J251" s="45"/>
    </row>
    <row r="252" spans="1:10" ht="13.9" customHeight="1" x14ac:dyDescent="0.2">
      <c r="A252" s="22"/>
      <c r="B252" s="14" t="s">
        <v>421</v>
      </c>
      <c r="C252" s="17" t="s">
        <v>119</v>
      </c>
      <c r="D252" s="14">
        <v>3</v>
      </c>
      <c r="E252" s="14">
        <f t="shared" si="13"/>
        <v>1663</v>
      </c>
      <c r="F252" s="14">
        <f t="shared" si="14"/>
        <v>1665</v>
      </c>
      <c r="G252" s="17" t="s">
        <v>119</v>
      </c>
      <c r="H252" s="18" t="s">
        <v>305</v>
      </c>
      <c r="I252" s="15"/>
      <c r="J252" s="45"/>
    </row>
    <row r="253" spans="1:10" ht="13.15" customHeight="1" x14ac:dyDescent="0.2">
      <c r="A253" s="22"/>
      <c r="B253" s="14" t="s">
        <v>100</v>
      </c>
      <c r="C253" s="17" t="s">
        <v>119</v>
      </c>
      <c r="D253" s="14">
        <v>2</v>
      </c>
      <c r="E253" s="14">
        <f t="shared" si="13"/>
        <v>1666</v>
      </c>
      <c r="F253" s="14">
        <f t="shared" si="14"/>
        <v>1667</v>
      </c>
      <c r="G253" s="17" t="s">
        <v>119</v>
      </c>
      <c r="H253" s="18" t="s">
        <v>305</v>
      </c>
      <c r="I253" s="15"/>
      <c r="J253" s="45"/>
    </row>
    <row r="254" spans="1:10" ht="12.6" customHeight="1" x14ac:dyDescent="0.2">
      <c r="A254" s="22"/>
      <c r="B254" s="14" t="s">
        <v>422</v>
      </c>
      <c r="C254" s="17" t="s">
        <v>119</v>
      </c>
      <c r="D254" s="14">
        <v>2</v>
      </c>
      <c r="E254" s="14">
        <f t="shared" si="13"/>
        <v>1668</v>
      </c>
      <c r="F254" s="14">
        <f t="shared" si="14"/>
        <v>1669</v>
      </c>
      <c r="G254" s="17" t="s">
        <v>119</v>
      </c>
      <c r="H254" s="18" t="s">
        <v>305</v>
      </c>
      <c r="I254" s="15"/>
      <c r="J254" s="45"/>
    </row>
    <row r="255" spans="1:10" ht="14.45" customHeight="1" x14ac:dyDescent="0.2">
      <c r="A255" s="22"/>
      <c r="B255" s="14" t="s">
        <v>423</v>
      </c>
      <c r="C255" s="17" t="s">
        <v>119</v>
      </c>
      <c r="D255" s="14">
        <v>5</v>
      </c>
      <c r="E255" s="14">
        <f t="shared" si="13"/>
        <v>1670</v>
      </c>
      <c r="F255" s="14">
        <f t="shared" si="14"/>
        <v>1674</v>
      </c>
      <c r="G255" s="17" t="s">
        <v>119</v>
      </c>
      <c r="H255" s="18" t="s">
        <v>305</v>
      </c>
      <c r="I255" s="15"/>
      <c r="J255" s="45"/>
    </row>
    <row r="256" spans="1:10" ht="14.45" customHeight="1" x14ac:dyDescent="0.2">
      <c r="A256" s="22"/>
      <c r="B256" s="14" t="s">
        <v>424</v>
      </c>
      <c r="C256" s="17" t="s">
        <v>119</v>
      </c>
      <c r="D256" s="14">
        <v>3</v>
      </c>
      <c r="E256" s="14">
        <f t="shared" si="13"/>
        <v>1675</v>
      </c>
      <c r="F256" s="14">
        <f t="shared" si="14"/>
        <v>1677</v>
      </c>
      <c r="G256" s="17" t="s">
        <v>119</v>
      </c>
      <c r="H256" s="18" t="s">
        <v>305</v>
      </c>
      <c r="I256" s="15"/>
      <c r="J256" s="45"/>
    </row>
    <row r="257" spans="1:10" ht="12.6" customHeight="1" x14ac:dyDescent="0.2">
      <c r="A257" s="22"/>
      <c r="B257" s="14" t="s">
        <v>425</v>
      </c>
      <c r="C257" s="17" t="s">
        <v>119</v>
      </c>
      <c r="D257" s="14">
        <v>4</v>
      </c>
      <c r="E257" s="14">
        <f t="shared" si="13"/>
        <v>1678</v>
      </c>
      <c r="F257" s="14">
        <f t="shared" si="14"/>
        <v>1681</v>
      </c>
      <c r="G257" s="17" t="s">
        <v>119</v>
      </c>
      <c r="H257" s="18" t="s">
        <v>305</v>
      </c>
      <c r="I257" s="15"/>
      <c r="J257" s="45"/>
    </row>
    <row r="258" spans="1:10" ht="27.6" customHeight="1" x14ac:dyDescent="0.2">
      <c r="A258" s="22"/>
      <c r="B258" s="14" t="s">
        <v>426</v>
      </c>
      <c r="C258" s="17" t="s">
        <v>119</v>
      </c>
      <c r="D258" s="14">
        <v>5</v>
      </c>
      <c r="E258" s="14">
        <f t="shared" si="13"/>
        <v>1682</v>
      </c>
      <c r="F258" s="14">
        <f t="shared" si="14"/>
        <v>1686</v>
      </c>
      <c r="G258" s="17" t="s">
        <v>119</v>
      </c>
      <c r="H258" s="18" t="s">
        <v>305</v>
      </c>
      <c r="I258" s="15" t="s">
        <v>127</v>
      </c>
      <c r="J258" s="45"/>
    </row>
    <row r="259" spans="1:10" ht="13.9" customHeight="1" x14ac:dyDescent="0.2">
      <c r="A259" s="22"/>
      <c r="B259" s="22" t="s">
        <v>427</v>
      </c>
      <c r="C259" s="23" t="s">
        <v>119</v>
      </c>
      <c r="D259" s="22">
        <v>3</v>
      </c>
      <c r="E259" s="11">
        <f t="shared" si="13"/>
        <v>1687</v>
      </c>
      <c r="F259" s="11">
        <f t="shared" si="14"/>
        <v>1689</v>
      </c>
      <c r="G259" s="23" t="s">
        <v>119</v>
      </c>
      <c r="H259" s="24" t="s">
        <v>305</v>
      </c>
      <c r="I259" s="25"/>
      <c r="J259" s="42"/>
    </row>
    <row r="260" spans="1:10" ht="13.15" customHeight="1" x14ac:dyDescent="0.2">
      <c r="A260" s="22"/>
      <c r="B260" s="22" t="s">
        <v>101</v>
      </c>
      <c r="C260" s="23" t="s">
        <v>119</v>
      </c>
      <c r="D260" s="22">
        <v>2</v>
      </c>
      <c r="E260" s="11">
        <f t="shared" ref="E260:E286" si="15">F259+1</f>
        <v>1690</v>
      </c>
      <c r="F260" s="11">
        <f t="shared" si="14"/>
        <v>1691</v>
      </c>
      <c r="G260" s="23" t="s">
        <v>119</v>
      </c>
      <c r="H260" s="24" t="s">
        <v>305</v>
      </c>
      <c r="I260" s="25"/>
      <c r="J260" s="42"/>
    </row>
    <row r="261" spans="1:10" ht="12.6" customHeight="1" x14ac:dyDescent="0.2">
      <c r="A261" s="22"/>
      <c r="B261" s="22" t="s">
        <v>428</v>
      </c>
      <c r="C261" s="23" t="s">
        <v>119</v>
      </c>
      <c r="D261" s="22">
        <v>2</v>
      </c>
      <c r="E261" s="11">
        <f t="shared" si="15"/>
        <v>1692</v>
      </c>
      <c r="F261" s="11">
        <f t="shared" si="14"/>
        <v>1693</v>
      </c>
      <c r="G261" s="23" t="s">
        <v>119</v>
      </c>
      <c r="H261" s="24" t="s">
        <v>305</v>
      </c>
      <c r="I261" s="25"/>
      <c r="J261" s="42"/>
    </row>
    <row r="262" spans="1:10" ht="14.45" customHeight="1" x14ac:dyDescent="0.2">
      <c r="A262" s="22"/>
      <c r="B262" s="22" t="s">
        <v>429</v>
      </c>
      <c r="C262" s="23" t="s">
        <v>119</v>
      </c>
      <c r="D262" s="22">
        <v>5</v>
      </c>
      <c r="E262" s="11">
        <f t="shared" si="15"/>
        <v>1694</v>
      </c>
      <c r="F262" s="11">
        <f t="shared" ref="F262:F286" si="16">E262+D262-1</f>
        <v>1698</v>
      </c>
      <c r="G262" s="23" t="s">
        <v>119</v>
      </c>
      <c r="H262" s="24" t="s">
        <v>305</v>
      </c>
      <c r="I262" s="25"/>
      <c r="J262" s="42"/>
    </row>
    <row r="263" spans="1:10" ht="14.45" customHeight="1" x14ac:dyDescent="0.2">
      <c r="A263" s="22"/>
      <c r="B263" s="22" t="s">
        <v>430</v>
      </c>
      <c r="C263" s="23" t="s">
        <v>119</v>
      </c>
      <c r="D263" s="22">
        <v>3</v>
      </c>
      <c r="E263" s="11">
        <f t="shared" si="15"/>
        <v>1699</v>
      </c>
      <c r="F263" s="11">
        <f t="shared" si="16"/>
        <v>1701</v>
      </c>
      <c r="G263" s="23" t="s">
        <v>119</v>
      </c>
      <c r="H263" s="24" t="s">
        <v>305</v>
      </c>
      <c r="I263" s="25"/>
      <c r="J263" s="42"/>
    </row>
    <row r="264" spans="1:10" ht="12.6" customHeight="1" x14ac:dyDescent="0.2">
      <c r="A264" s="22"/>
      <c r="B264" s="22" t="s">
        <v>431</v>
      </c>
      <c r="C264" s="23" t="s">
        <v>119</v>
      </c>
      <c r="D264" s="22">
        <v>4</v>
      </c>
      <c r="E264" s="11">
        <f t="shared" si="15"/>
        <v>1702</v>
      </c>
      <c r="F264" s="11">
        <f t="shared" si="16"/>
        <v>1705</v>
      </c>
      <c r="G264" s="23" t="s">
        <v>119</v>
      </c>
      <c r="H264" s="24" t="s">
        <v>305</v>
      </c>
      <c r="I264" s="25"/>
      <c r="J264" s="42"/>
    </row>
    <row r="265" spans="1:10" ht="28.9" customHeight="1" x14ac:dyDescent="0.2">
      <c r="A265" s="22"/>
      <c r="B265" s="22" t="s">
        <v>432</v>
      </c>
      <c r="C265" s="23" t="s">
        <v>119</v>
      </c>
      <c r="D265" s="22">
        <v>5</v>
      </c>
      <c r="E265" s="11">
        <f t="shared" si="15"/>
        <v>1706</v>
      </c>
      <c r="F265" s="11">
        <f t="shared" si="16"/>
        <v>1710</v>
      </c>
      <c r="G265" s="23" t="s">
        <v>119</v>
      </c>
      <c r="H265" s="24" t="s">
        <v>305</v>
      </c>
      <c r="I265" s="25" t="s">
        <v>127</v>
      </c>
      <c r="J265" s="42"/>
    </row>
    <row r="266" spans="1:10" ht="13.9" customHeight="1" x14ac:dyDescent="0.2">
      <c r="A266" s="22"/>
      <c r="B266" s="22" t="s">
        <v>433</v>
      </c>
      <c r="C266" s="23" t="s">
        <v>119</v>
      </c>
      <c r="D266" s="22">
        <v>3</v>
      </c>
      <c r="E266" s="11">
        <f t="shared" si="15"/>
        <v>1711</v>
      </c>
      <c r="F266" s="11">
        <f t="shared" si="16"/>
        <v>1713</v>
      </c>
      <c r="G266" s="23" t="s">
        <v>119</v>
      </c>
      <c r="H266" s="24" t="s">
        <v>305</v>
      </c>
      <c r="I266" s="25"/>
      <c r="J266" s="42"/>
    </row>
    <row r="267" spans="1:10" ht="13.15" customHeight="1" x14ac:dyDescent="0.2">
      <c r="A267" s="22"/>
      <c r="B267" s="22" t="s">
        <v>102</v>
      </c>
      <c r="C267" s="23" t="s">
        <v>119</v>
      </c>
      <c r="D267" s="22">
        <v>2</v>
      </c>
      <c r="E267" s="11">
        <f t="shared" si="15"/>
        <v>1714</v>
      </c>
      <c r="F267" s="11">
        <f t="shared" si="16"/>
        <v>1715</v>
      </c>
      <c r="G267" s="23" t="s">
        <v>119</v>
      </c>
      <c r="H267" s="24" t="s">
        <v>305</v>
      </c>
      <c r="I267" s="25"/>
      <c r="J267" s="42"/>
    </row>
    <row r="268" spans="1:10" ht="12.6" customHeight="1" x14ac:dyDescent="0.2">
      <c r="A268" s="22"/>
      <c r="B268" s="22" t="s">
        <v>434</v>
      </c>
      <c r="C268" s="23" t="s">
        <v>119</v>
      </c>
      <c r="D268" s="22">
        <v>2</v>
      </c>
      <c r="E268" s="11">
        <f t="shared" si="15"/>
        <v>1716</v>
      </c>
      <c r="F268" s="11">
        <f t="shared" si="16"/>
        <v>1717</v>
      </c>
      <c r="G268" s="23" t="s">
        <v>119</v>
      </c>
      <c r="H268" s="24" t="s">
        <v>305</v>
      </c>
      <c r="I268" s="25"/>
      <c r="J268" s="42"/>
    </row>
    <row r="269" spans="1:10" ht="14.45" customHeight="1" x14ac:dyDescent="0.2">
      <c r="A269" s="22"/>
      <c r="B269" s="22" t="s">
        <v>435</v>
      </c>
      <c r="C269" s="23" t="s">
        <v>119</v>
      </c>
      <c r="D269" s="22">
        <v>5</v>
      </c>
      <c r="E269" s="11">
        <f t="shared" si="15"/>
        <v>1718</v>
      </c>
      <c r="F269" s="11">
        <f t="shared" si="16"/>
        <v>1722</v>
      </c>
      <c r="G269" s="23" t="s">
        <v>119</v>
      </c>
      <c r="H269" s="24" t="s">
        <v>305</v>
      </c>
      <c r="I269" s="25"/>
      <c r="J269" s="42"/>
    </row>
    <row r="270" spans="1:10" ht="14.45" customHeight="1" x14ac:dyDescent="0.2">
      <c r="A270" s="22"/>
      <c r="B270" s="22" t="s">
        <v>436</v>
      </c>
      <c r="C270" s="23" t="s">
        <v>119</v>
      </c>
      <c r="D270" s="22">
        <v>3</v>
      </c>
      <c r="E270" s="11">
        <f t="shared" si="15"/>
        <v>1723</v>
      </c>
      <c r="F270" s="11">
        <f t="shared" si="16"/>
        <v>1725</v>
      </c>
      <c r="G270" s="23" t="s">
        <v>119</v>
      </c>
      <c r="H270" s="24" t="s">
        <v>305</v>
      </c>
      <c r="I270" s="25"/>
      <c r="J270" s="42"/>
    </row>
    <row r="271" spans="1:10" ht="12.6" customHeight="1" x14ac:dyDescent="0.2">
      <c r="A271" s="22"/>
      <c r="B271" s="22" t="s">
        <v>437</v>
      </c>
      <c r="C271" s="23" t="s">
        <v>119</v>
      </c>
      <c r="D271" s="22">
        <v>4</v>
      </c>
      <c r="E271" s="11">
        <f t="shared" si="15"/>
        <v>1726</v>
      </c>
      <c r="F271" s="11">
        <f t="shared" si="16"/>
        <v>1729</v>
      </c>
      <c r="G271" s="23" t="s">
        <v>119</v>
      </c>
      <c r="H271" s="24" t="s">
        <v>305</v>
      </c>
      <c r="I271" s="25"/>
      <c r="J271" s="42"/>
    </row>
    <row r="272" spans="1:10" ht="27.6" customHeight="1" x14ac:dyDescent="0.2">
      <c r="A272" s="22"/>
      <c r="B272" s="22" t="s">
        <v>438</v>
      </c>
      <c r="C272" s="23" t="s">
        <v>119</v>
      </c>
      <c r="D272" s="22">
        <v>5</v>
      </c>
      <c r="E272" s="11">
        <f t="shared" si="15"/>
        <v>1730</v>
      </c>
      <c r="F272" s="11">
        <f t="shared" si="16"/>
        <v>1734</v>
      </c>
      <c r="G272" s="23" t="s">
        <v>119</v>
      </c>
      <c r="H272" s="24" t="s">
        <v>305</v>
      </c>
      <c r="I272" s="25" t="s">
        <v>127</v>
      </c>
      <c r="J272" s="42"/>
    </row>
    <row r="273" spans="1:11" ht="13.9" customHeight="1" x14ac:dyDescent="0.2">
      <c r="A273" s="22"/>
      <c r="B273" s="22" t="s">
        <v>439</v>
      </c>
      <c r="C273" s="23" t="s">
        <v>119</v>
      </c>
      <c r="D273" s="22">
        <v>3</v>
      </c>
      <c r="E273" s="11">
        <f t="shared" si="15"/>
        <v>1735</v>
      </c>
      <c r="F273" s="11">
        <f t="shared" si="16"/>
        <v>1737</v>
      </c>
      <c r="G273" s="23" t="s">
        <v>119</v>
      </c>
      <c r="H273" s="24" t="s">
        <v>305</v>
      </c>
      <c r="I273" s="25"/>
      <c r="J273" s="42"/>
    </row>
    <row r="274" spans="1:11" ht="13.15" customHeight="1" x14ac:dyDescent="0.2">
      <c r="A274" s="22"/>
      <c r="B274" s="22" t="s">
        <v>103</v>
      </c>
      <c r="C274" s="23" t="s">
        <v>119</v>
      </c>
      <c r="D274" s="22">
        <v>2</v>
      </c>
      <c r="E274" s="11">
        <f t="shared" si="15"/>
        <v>1738</v>
      </c>
      <c r="F274" s="11">
        <f t="shared" si="16"/>
        <v>1739</v>
      </c>
      <c r="G274" s="23" t="s">
        <v>119</v>
      </c>
      <c r="H274" s="24" t="s">
        <v>305</v>
      </c>
      <c r="I274" s="25"/>
      <c r="J274" s="42"/>
    </row>
    <row r="275" spans="1:11" ht="12.6" customHeight="1" x14ac:dyDescent="0.2">
      <c r="A275" s="22"/>
      <c r="B275" s="22" t="s">
        <v>440</v>
      </c>
      <c r="C275" s="23" t="s">
        <v>119</v>
      </c>
      <c r="D275" s="22">
        <v>2</v>
      </c>
      <c r="E275" s="11">
        <f t="shared" si="15"/>
        <v>1740</v>
      </c>
      <c r="F275" s="11">
        <f t="shared" si="16"/>
        <v>1741</v>
      </c>
      <c r="G275" s="23" t="s">
        <v>119</v>
      </c>
      <c r="H275" s="24" t="s">
        <v>305</v>
      </c>
      <c r="I275" s="25"/>
      <c r="J275" s="42"/>
    </row>
    <row r="276" spans="1:11" ht="14.45" customHeight="1" x14ac:dyDescent="0.2">
      <c r="A276" s="22"/>
      <c r="B276" s="22" t="s">
        <v>441</v>
      </c>
      <c r="C276" s="23" t="s">
        <v>119</v>
      </c>
      <c r="D276" s="22">
        <v>5</v>
      </c>
      <c r="E276" s="11">
        <f t="shared" si="15"/>
        <v>1742</v>
      </c>
      <c r="F276" s="11">
        <f t="shared" si="16"/>
        <v>1746</v>
      </c>
      <c r="G276" s="23" t="s">
        <v>119</v>
      </c>
      <c r="H276" s="24" t="s">
        <v>305</v>
      </c>
      <c r="I276" s="25"/>
      <c r="J276" s="42"/>
    </row>
    <row r="277" spans="1:11" ht="14.45" customHeight="1" x14ac:dyDescent="0.2">
      <c r="A277" s="22"/>
      <c r="B277" s="22" t="s">
        <v>442</v>
      </c>
      <c r="C277" s="23" t="s">
        <v>119</v>
      </c>
      <c r="D277" s="22">
        <v>3</v>
      </c>
      <c r="E277" s="11">
        <f t="shared" si="15"/>
        <v>1747</v>
      </c>
      <c r="F277" s="11">
        <f t="shared" si="16"/>
        <v>1749</v>
      </c>
      <c r="G277" s="23" t="s">
        <v>119</v>
      </c>
      <c r="H277" s="24" t="s">
        <v>305</v>
      </c>
      <c r="I277" s="25"/>
      <c r="J277" s="42"/>
    </row>
    <row r="278" spans="1:11" ht="12.6" customHeight="1" x14ac:dyDescent="0.2">
      <c r="A278" s="22"/>
      <c r="B278" s="22" t="s">
        <v>443</v>
      </c>
      <c r="C278" s="23" t="s">
        <v>119</v>
      </c>
      <c r="D278" s="22">
        <v>4</v>
      </c>
      <c r="E278" s="11">
        <f t="shared" si="15"/>
        <v>1750</v>
      </c>
      <c r="F278" s="11">
        <f t="shared" si="16"/>
        <v>1753</v>
      </c>
      <c r="G278" s="23" t="s">
        <v>119</v>
      </c>
      <c r="H278" s="24" t="s">
        <v>305</v>
      </c>
      <c r="I278" s="25"/>
      <c r="J278" s="42"/>
    </row>
    <row r="279" spans="1:11" ht="27.6" customHeight="1" x14ac:dyDescent="0.2">
      <c r="A279" s="22"/>
      <c r="B279" s="22" t="s">
        <v>444</v>
      </c>
      <c r="C279" s="23" t="s">
        <v>119</v>
      </c>
      <c r="D279" s="22">
        <v>5</v>
      </c>
      <c r="E279" s="11">
        <f t="shared" si="15"/>
        <v>1754</v>
      </c>
      <c r="F279" s="11">
        <f t="shared" si="16"/>
        <v>1758</v>
      </c>
      <c r="G279" s="23" t="s">
        <v>119</v>
      </c>
      <c r="H279" s="24" t="s">
        <v>305</v>
      </c>
      <c r="I279" s="25" t="s">
        <v>127</v>
      </c>
      <c r="J279" s="42"/>
    </row>
    <row r="280" spans="1:11" s="6" customFormat="1" ht="29.25" customHeight="1" x14ac:dyDescent="0.2">
      <c r="A280" s="11"/>
      <c r="B280" s="13" t="s">
        <v>373</v>
      </c>
      <c r="C280" s="12" t="s">
        <v>119</v>
      </c>
      <c r="D280" s="11">
        <v>8</v>
      </c>
      <c r="E280" s="11">
        <f t="shared" si="15"/>
        <v>1759</v>
      </c>
      <c r="F280" s="11">
        <f t="shared" si="16"/>
        <v>1766</v>
      </c>
      <c r="G280" s="12" t="s">
        <v>119</v>
      </c>
      <c r="H280" s="7" t="s">
        <v>374</v>
      </c>
      <c r="I280" s="13" t="s">
        <v>123</v>
      </c>
      <c r="J280" s="46"/>
      <c r="K280" s="11"/>
    </row>
    <row r="281" spans="1:11" s="6" customFormat="1" ht="58.5" customHeight="1" x14ac:dyDescent="0.2">
      <c r="A281" s="11"/>
      <c r="B281" s="15" t="s">
        <v>389</v>
      </c>
      <c r="C281" s="17" t="s">
        <v>119</v>
      </c>
      <c r="D281" s="14">
        <v>10</v>
      </c>
      <c r="E281" s="14">
        <f t="shared" si="15"/>
        <v>1767</v>
      </c>
      <c r="F281" s="14">
        <f t="shared" si="16"/>
        <v>1776</v>
      </c>
      <c r="G281" s="17" t="s">
        <v>119</v>
      </c>
      <c r="H281" s="18" t="s">
        <v>386</v>
      </c>
      <c r="I281" s="15"/>
      <c r="J281" s="45"/>
      <c r="K281" s="11"/>
    </row>
    <row r="282" spans="1:11" s="6" customFormat="1" ht="54.75" customHeight="1" x14ac:dyDescent="0.2">
      <c r="A282" s="11"/>
      <c r="B282" s="15" t="s">
        <v>21</v>
      </c>
      <c r="C282" s="17" t="s">
        <v>119</v>
      </c>
      <c r="D282" s="14">
        <v>3</v>
      </c>
      <c r="E282" s="14">
        <f t="shared" si="15"/>
        <v>1777</v>
      </c>
      <c r="F282" s="14">
        <f t="shared" si="16"/>
        <v>1779</v>
      </c>
      <c r="G282" s="17" t="s">
        <v>119</v>
      </c>
      <c r="H282" s="18" t="s">
        <v>201</v>
      </c>
      <c r="I282" s="15"/>
      <c r="J282" s="45"/>
      <c r="K282" s="11"/>
    </row>
    <row r="283" spans="1:11" s="6" customFormat="1" ht="58.5" customHeight="1" x14ac:dyDescent="0.2">
      <c r="A283" s="11"/>
      <c r="B283" s="15" t="s">
        <v>22</v>
      </c>
      <c r="C283" s="17" t="s">
        <v>121</v>
      </c>
      <c r="D283" s="14">
        <v>5</v>
      </c>
      <c r="E283" s="14">
        <f t="shared" si="15"/>
        <v>1780</v>
      </c>
      <c r="F283" s="14">
        <f t="shared" si="16"/>
        <v>1784</v>
      </c>
      <c r="G283" s="17" t="s">
        <v>119</v>
      </c>
      <c r="H283" s="18" t="s">
        <v>202</v>
      </c>
      <c r="I283" s="15"/>
      <c r="J283" s="45"/>
      <c r="K283" s="11"/>
    </row>
    <row r="284" spans="1:11" s="6" customFormat="1" ht="90.75" customHeight="1" x14ac:dyDescent="0.2">
      <c r="A284" s="11"/>
      <c r="B284" s="14" t="s">
        <v>395</v>
      </c>
      <c r="C284" s="17" t="s">
        <v>119</v>
      </c>
      <c r="D284" s="14">
        <v>4</v>
      </c>
      <c r="E284" s="14">
        <f t="shared" si="15"/>
        <v>1785</v>
      </c>
      <c r="F284" s="14">
        <f t="shared" si="16"/>
        <v>1788</v>
      </c>
      <c r="G284" s="17" t="s">
        <v>388</v>
      </c>
      <c r="H284" s="18" t="s">
        <v>394</v>
      </c>
      <c r="I284" s="15"/>
      <c r="J284" s="45"/>
      <c r="K284" s="11"/>
    </row>
    <row r="285" spans="1:11" s="6" customFormat="1" ht="39" customHeight="1" x14ac:dyDescent="0.2">
      <c r="A285" s="11"/>
      <c r="B285" s="11" t="s">
        <v>93</v>
      </c>
      <c r="C285" s="12" t="s">
        <v>121</v>
      </c>
      <c r="D285" s="11">
        <v>1</v>
      </c>
      <c r="E285" s="11">
        <f t="shared" si="15"/>
        <v>1789</v>
      </c>
      <c r="F285" s="11">
        <f t="shared" si="16"/>
        <v>1789</v>
      </c>
      <c r="G285" s="12" t="s">
        <v>119</v>
      </c>
      <c r="H285" s="7" t="s">
        <v>112</v>
      </c>
      <c r="I285" s="13"/>
      <c r="J285" s="46"/>
      <c r="K285" s="11"/>
    </row>
    <row r="286" spans="1:11" s="6" customFormat="1" ht="27.75" customHeight="1" x14ac:dyDescent="0.2">
      <c r="A286" s="11"/>
      <c r="B286" s="11" t="s">
        <v>138</v>
      </c>
      <c r="C286" s="12" t="s">
        <v>151</v>
      </c>
      <c r="D286" s="11">
        <v>3</v>
      </c>
      <c r="E286" s="11">
        <f t="shared" si="15"/>
        <v>1790</v>
      </c>
      <c r="F286" s="11">
        <f t="shared" si="16"/>
        <v>1792</v>
      </c>
      <c r="G286" s="12" t="s">
        <v>119</v>
      </c>
      <c r="H286" s="7"/>
      <c r="I286" s="13"/>
      <c r="J286" s="46"/>
      <c r="K286" s="11"/>
    </row>
  </sheetData>
  <phoneticPr fontId="0" type="noConversion"/>
  <printOptions gridLines="1"/>
  <pageMargins left="0" right="0" top="0.75" bottom="0.5" header="0.5" footer="0.5"/>
  <pageSetup scale="84" orientation="landscape" horizontalDpi="300" verticalDpi="300" r:id="rId1"/>
  <headerFooter alignWithMargins="0"/>
  <webPublishItems count="2">
    <webPublishItem id="22640" divId="PME480_Data_Dictionary_22640" sourceType="sheet" destinationFile="D:\Folders\Comp Reform\PME480_Data_Dictionary.htm"/>
    <webPublishItem id="4692" divId="PME480_Data_Dictionary_4692" sourceType="range" sourceRef="B5:I230" destinationFile="C:\WINNT\Profiles\stevenl\Desktop\pme480_load_d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7" sqref="E27:F27"/>
    </sheetView>
  </sheetViews>
  <sheetFormatPr defaultRowHeight="12.75" x14ac:dyDescent="0.2"/>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structure effective 20171020</vt:lpstr>
      <vt:lpstr>20141001</vt:lpstr>
      <vt:lpstr>'structure effective 20171020'!Print_Area</vt:lpstr>
    </vt:vector>
  </TitlesOfParts>
  <Manager>Belchior Mira</Manager>
  <Company>DHRM, ITech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Hastey</dc:creator>
  <cp:lastModifiedBy>Green, Eunice (DHRM)</cp:lastModifiedBy>
  <cp:lastPrinted>2008-08-26T14:48:23Z</cp:lastPrinted>
  <dcterms:created xsi:type="dcterms:W3CDTF">2000-07-20T02:49:14Z</dcterms:created>
  <dcterms:modified xsi:type="dcterms:W3CDTF">2017-11-06T21:03:04Z</dcterms:modified>
</cp:coreProperties>
</file>